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All Tenses" sheetId="1" r:id="rId1"/>
    <sheet name="PastSimpleParticiple (TRIM)" sheetId="2" state="hidden" r:id="rId2"/>
  </sheets>
  <definedNames>
    <definedName name="_xlnm._FilterDatabase" localSheetId="1" hidden="1">'PastSimpleParticiple (TRIM)'!$J$29:$J$128</definedName>
    <definedName name="_xlnm.Print_Area" localSheetId="0">'All Tenses'!$A$1:$D$100</definedName>
    <definedName name="_xlnm.Print_Area" localSheetId="1">'PastSimpleParticiple (TRIM)'!$B$1:$G$128</definedName>
    <definedName name="_xlnm.Print_Titles" localSheetId="1">'PastSimpleParticiple (TRIM)'!$1:$1</definedName>
  </definedNames>
  <calcPr fullCalcOnLoad="1"/>
</workbook>
</file>

<file path=xl/sharedStrings.xml><?xml version="1.0" encoding="utf-8"?>
<sst xmlns="http://schemas.openxmlformats.org/spreadsheetml/2006/main" count="785" uniqueCount="543">
  <si>
    <t>Simple Present</t>
  </si>
  <si>
    <t>Simple Past</t>
  </si>
  <si>
    <t>Past Participle</t>
  </si>
  <si>
    <t>Past, Present, Future Participle Continuous</t>
  </si>
  <si>
    <t>Infinitive</t>
  </si>
  <si>
    <t>Links:</t>
  </si>
  <si>
    <t>Irregular Verbs</t>
  </si>
  <si>
    <t>Indefinite articles</t>
  </si>
  <si>
    <t>A(An) vs. The</t>
  </si>
  <si>
    <t>http://www.englishpage.com/articles/a-an-vs-the.htm</t>
  </si>
  <si>
    <t>awake</t>
  </si>
  <si>
    <t>awoke</t>
  </si>
  <si>
    <t>awoken</t>
  </si>
  <si>
    <t>awaking</t>
  </si>
  <si>
    <t>When to use A and when to use An</t>
  </si>
  <si>
    <t>http://www.ecenglish.com/learnenglish/lessons/vowel-sounds-when-use-a-and-an</t>
  </si>
  <si>
    <t>Regular Verb</t>
  </si>
  <si>
    <t>bake</t>
  </si>
  <si>
    <t>baked</t>
  </si>
  <si>
    <t>baking</t>
  </si>
  <si>
    <t>become</t>
  </si>
  <si>
    <t>became</t>
  </si>
  <si>
    <t>becoming</t>
  </si>
  <si>
    <t>begin</t>
  </si>
  <si>
    <t>began</t>
  </si>
  <si>
    <t>begun</t>
  </si>
  <si>
    <t>beginning</t>
  </si>
  <si>
    <t>bite</t>
  </si>
  <si>
    <t>bit</t>
  </si>
  <si>
    <t>bitten</t>
  </si>
  <si>
    <t>biting</t>
  </si>
  <si>
    <t>blow</t>
  </si>
  <si>
    <t>blew</t>
  </si>
  <si>
    <t>blown</t>
  </si>
  <si>
    <t>blowing</t>
  </si>
  <si>
    <t>to blow (irregular)</t>
  </si>
  <si>
    <t>blowed / blown</t>
  </si>
  <si>
    <t>to blow (regular)</t>
  </si>
  <si>
    <t>break</t>
  </si>
  <si>
    <t>broke</t>
  </si>
  <si>
    <t>broken</t>
  </si>
  <si>
    <t>breaking</t>
  </si>
  <si>
    <t>bring</t>
  </si>
  <si>
    <t>brought</t>
  </si>
  <si>
    <t>bringing</t>
  </si>
  <si>
    <t>brush</t>
  </si>
  <si>
    <t>brushed</t>
  </si>
  <si>
    <t>brushing</t>
  </si>
  <si>
    <t>burn</t>
  </si>
  <si>
    <t>burned or burnt</t>
  </si>
  <si>
    <t>burning</t>
  </si>
  <si>
    <t>buy</t>
  </si>
  <si>
    <t>bought</t>
  </si>
  <si>
    <t>buying</t>
  </si>
  <si>
    <t>catch</t>
  </si>
  <si>
    <t>caught</t>
  </si>
  <si>
    <t>catching</t>
  </si>
  <si>
    <t>choose</t>
  </si>
  <si>
    <t>chose</t>
  </si>
  <si>
    <t>chosen</t>
  </si>
  <si>
    <t>choosing</t>
  </si>
  <si>
    <t>clap</t>
  </si>
  <si>
    <t>clapped</t>
  </si>
  <si>
    <t>clapping</t>
  </si>
  <si>
    <t>clean</t>
  </si>
  <si>
    <t>cleaned</t>
  </si>
  <si>
    <t>cleaning</t>
  </si>
  <si>
    <t>climb</t>
  </si>
  <si>
    <t>climbed</t>
  </si>
  <si>
    <t>climbing</t>
  </si>
  <si>
    <t>comb</t>
  </si>
  <si>
    <t>combed</t>
  </si>
  <si>
    <t>combing</t>
  </si>
  <si>
    <t>come</t>
  </si>
  <si>
    <t>came</t>
  </si>
  <si>
    <t>coming</t>
  </si>
  <si>
    <t>crawl</t>
  </si>
  <si>
    <t>crawled</t>
  </si>
  <si>
    <t>crawling</t>
  </si>
  <si>
    <t>cry</t>
  </si>
  <si>
    <t>cried</t>
  </si>
  <si>
    <t>crying</t>
  </si>
  <si>
    <t>cut</t>
  </si>
  <si>
    <t>cutting</t>
  </si>
  <si>
    <t>dance</t>
  </si>
  <si>
    <t>danced</t>
  </si>
  <si>
    <t>dancing</t>
  </si>
  <si>
    <t>do</t>
  </si>
  <si>
    <t>did</t>
  </si>
  <si>
    <t>done</t>
  </si>
  <si>
    <t>doing</t>
  </si>
  <si>
    <t>dream</t>
  </si>
  <si>
    <t>dreamed or dreamt</t>
  </si>
  <si>
    <t>dreaming</t>
  </si>
  <si>
    <t>drink</t>
  </si>
  <si>
    <t>drank</t>
  </si>
  <si>
    <t>drunk</t>
  </si>
  <si>
    <t>drinking</t>
  </si>
  <si>
    <t>drive</t>
  </si>
  <si>
    <t>drove</t>
  </si>
  <si>
    <t>driven</t>
  </si>
  <si>
    <t>driving</t>
  </si>
  <si>
    <t>Ending</t>
  </si>
  <si>
    <t>drop</t>
  </si>
  <si>
    <t>dropped</t>
  </si>
  <si>
    <t>dropping</t>
  </si>
  <si>
    <t>eat</t>
  </si>
  <si>
    <t>ate</t>
  </si>
  <si>
    <t>eaten</t>
  </si>
  <si>
    <t>eating</t>
  </si>
  <si>
    <t>fall</t>
  </si>
  <si>
    <t>fell</t>
  </si>
  <si>
    <t>fallen</t>
  </si>
  <si>
    <t>falling</t>
  </si>
  <si>
    <t>feed</t>
  </si>
  <si>
    <t>fed</t>
  </si>
  <si>
    <t>feeding</t>
  </si>
  <si>
    <t>feel</t>
  </si>
  <si>
    <t>felt</t>
  </si>
  <si>
    <t>feeling</t>
  </si>
  <si>
    <t>find</t>
  </si>
  <si>
    <t>found</t>
  </si>
  <si>
    <t>finding</t>
  </si>
  <si>
    <t>fit</t>
  </si>
  <si>
    <t>fit, fitted</t>
  </si>
  <si>
    <t>fitting</t>
  </si>
  <si>
    <t>fly</t>
  </si>
  <si>
    <t>flew</t>
  </si>
  <si>
    <t>flown,</t>
  </si>
  <si>
    <t>flying</t>
  </si>
  <si>
    <t>follow</t>
  </si>
  <si>
    <t>followed</t>
  </si>
  <si>
    <t>following</t>
  </si>
  <si>
    <t>forget</t>
  </si>
  <si>
    <t>forgot</t>
  </si>
  <si>
    <t>forgotten</t>
  </si>
  <si>
    <t>forgetting</t>
  </si>
  <si>
    <t>forgive</t>
  </si>
  <si>
    <t>forgave</t>
  </si>
  <si>
    <t>forgiven</t>
  </si>
  <si>
    <t>forgiving</t>
  </si>
  <si>
    <t>freeze</t>
  </si>
  <si>
    <t>froze</t>
  </si>
  <si>
    <t>frozen</t>
  </si>
  <si>
    <t>freezing</t>
  </si>
  <si>
    <t>get</t>
  </si>
  <si>
    <t>got</t>
  </si>
  <si>
    <t>gotten or got</t>
  </si>
  <si>
    <t>getting</t>
  </si>
  <si>
    <t>give</t>
  </si>
  <si>
    <t>gave</t>
  </si>
  <si>
    <t>given</t>
  </si>
  <si>
    <t>giving</t>
  </si>
  <si>
    <t>go</t>
  </si>
  <si>
    <t>went</t>
  </si>
  <si>
    <t>gone</t>
  </si>
  <si>
    <t>going</t>
  </si>
  <si>
    <t>grill</t>
  </si>
  <si>
    <t>grilled</t>
  </si>
  <si>
    <t>grilling</t>
  </si>
  <si>
    <t>grow</t>
  </si>
  <si>
    <t>grew</t>
  </si>
  <si>
    <t>grown</t>
  </si>
  <si>
    <t>growing</t>
  </si>
  <si>
    <t>have</t>
  </si>
  <si>
    <t>had</t>
  </si>
  <si>
    <t>having</t>
  </si>
  <si>
    <t>hear</t>
  </si>
  <si>
    <t>heard</t>
  </si>
  <si>
    <t>hearing</t>
  </si>
  <si>
    <t>help</t>
  </si>
  <si>
    <t>helped</t>
  </si>
  <si>
    <t>helping</t>
  </si>
  <si>
    <t>hide</t>
  </si>
  <si>
    <t>hid</t>
  </si>
  <si>
    <t>hidden</t>
  </si>
  <si>
    <t>hiding</t>
  </si>
  <si>
    <t>hit</t>
  </si>
  <si>
    <t>hitting</t>
  </si>
  <si>
    <t>hold</t>
  </si>
  <si>
    <t>held</t>
  </si>
  <si>
    <t>holding</t>
  </si>
  <si>
    <t>hop</t>
  </si>
  <si>
    <t>hopped</t>
  </si>
  <si>
    <t>hopping</t>
  </si>
  <si>
    <t>hug</t>
  </si>
  <si>
    <t>hugged</t>
  </si>
  <si>
    <t>hugging</t>
  </si>
  <si>
    <t>hurt</t>
  </si>
  <si>
    <t>hurting</t>
  </si>
  <si>
    <t>imagine</t>
  </si>
  <si>
    <t>imagined</t>
  </si>
  <si>
    <t>imagining</t>
  </si>
  <si>
    <t>invite</t>
  </si>
  <si>
    <t>invited</t>
  </si>
  <si>
    <t>inviting</t>
  </si>
  <si>
    <t>iron</t>
  </si>
  <si>
    <t>ironed</t>
  </si>
  <si>
    <t>ironing</t>
  </si>
  <si>
    <t>jump</t>
  </si>
  <si>
    <t>jumped</t>
  </si>
  <si>
    <t>jumping</t>
  </si>
  <si>
    <t>keep</t>
  </si>
  <si>
    <t>kept</t>
  </si>
  <si>
    <t>keeping</t>
  </si>
  <si>
    <t>kick</t>
  </si>
  <si>
    <t>kicked</t>
  </si>
  <si>
    <t>kicking</t>
  </si>
  <si>
    <t>kiss</t>
  </si>
  <si>
    <t>kissed</t>
  </si>
  <si>
    <t>kissing</t>
  </si>
  <si>
    <t>knock</t>
  </si>
  <si>
    <t>knocked</t>
  </si>
  <si>
    <t>knocking</t>
  </si>
  <si>
    <t>know</t>
  </si>
  <si>
    <t>knew</t>
  </si>
  <si>
    <t>known</t>
  </si>
  <si>
    <t>knowing</t>
  </si>
  <si>
    <t>laugh</t>
  </si>
  <si>
    <t>laughed</t>
  </si>
  <si>
    <t>laughing</t>
  </si>
  <si>
    <t>lay</t>
  </si>
  <si>
    <t>laid</t>
  </si>
  <si>
    <t>laying</t>
  </si>
  <si>
    <t>lead</t>
  </si>
  <si>
    <t>led</t>
  </si>
  <si>
    <t>leading</t>
  </si>
  <si>
    <t>learn</t>
  </si>
  <si>
    <t>learned</t>
  </si>
  <si>
    <t>learning</t>
  </si>
  <si>
    <t>leave</t>
  </si>
  <si>
    <t>left</t>
  </si>
  <si>
    <t>leaving</t>
  </si>
  <si>
    <t>let</t>
  </si>
  <si>
    <t>letting</t>
  </si>
  <si>
    <t>lie (down)</t>
  </si>
  <si>
    <t>lain</t>
  </si>
  <si>
    <t>light</t>
  </si>
  <si>
    <t>lit or lighted</t>
  </si>
  <si>
    <t>lighting</t>
  </si>
  <si>
    <t>listen</t>
  </si>
  <si>
    <t>listened</t>
  </si>
  <si>
    <t>listening</t>
  </si>
  <si>
    <t>look</t>
  </si>
  <si>
    <t>looked</t>
  </si>
  <si>
    <t>looking</t>
  </si>
  <si>
    <t>lose</t>
  </si>
  <si>
    <t>lost</t>
  </si>
  <si>
    <t>losing</t>
  </si>
  <si>
    <t>make</t>
  </si>
  <si>
    <t>made</t>
  </si>
  <si>
    <t>making</t>
  </si>
  <si>
    <t>mean</t>
  </si>
  <si>
    <t>meant</t>
  </si>
  <si>
    <t>meaning</t>
  </si>
  <si>
    <t>meet</t>
  </si>
  <si>
    <t>met</t>
  </si>
  <si>
    <t>meeting</t>
  </si>
  <si>
    <t>pay</t>
  </si>
  <si>
    <t>paid</t>
  </si>
  <si>
    <t>paying</t>
  </si>
  <si>
    <t>prove</t>
  </si>
  <si>
    <t>proved</t>
  </si>
  <si>
    <t>proved or proven</t>
  </si>
  <si>
    <t>proving</t>
  </si>
  <si>
    <t>put</t>
  </si>
  <si>
    <t>putting</t>
  </si>
  <si>
    <t>quit</t>
  </si>
  <si>
    <t>quitting</t>
  </si>
  <si>
    <t>read</t>
  </si>
  <si>
    <t>reading</t>
  </si>
  <si>
    <t>ride</t>
  </si>
  <si>
    <t>rode</t>
  </si>
  <si>
    <t>ridden</t>
  </si>
  <si>
    <t>riding</t>
  </si>
  <si>
    <t>ring</t>
  </si>
  <si>
    <t>rang</t>
  </si>
  <si>
    <t>rung</t>
  </si>
  <si>
    <t>ringing</t>
  </si>
  <si>
    <t>rise</t>
  </si>
  <si>
    <t>rose</t>
  </si>
  <si>
    <t>risen</t>
  </si>
  <si>
    <t>rising</t>
  </si>
  <si>
    <t>run</t>
  </si>
  <si>
    <t>ran</t>
  </si>
  <si>
    <t>running</t>
  </si>
  <si>
    <t>say</t>
  </si>
  <si>
    <t>said</t>
  </si>
  <si>
    <t>saying</t>
  </si>
  <si>
    <t>see</t>
  </si>
  <si>
    <t>saw</t>
  </si>
  <si>
    <t>seen</t>
  </si>
  <si>
    <t>seeing</t>
  </si>
  <si>
    <t>sell</t>
  </si>
  <si>
    <t>sold</t>
  </si>
  <si>
    <t>selling</t>
  </si>
  <si>
    <t>send</t>
  </si>
  <si>
    <t>sent</t>
  </si>
  <si>
    <t>sending</t>
  </si>
  <si>
    <t>set</t>
  </si>
  <si>
    <t>setting</t>
  </si>
  <si>
    <t>sew</t>
  </si>
  <si>
    <t>sewed</t>
  </si>
  <si>
    <t>sewn or sewed</t>
  </si>
  <si>
    <t>sewing</t>
  </si>
  <si>
    <t>shake</t>
  </si>
  <si>
    <t>shook</t>
  </si>
  <si>
    <t>shaken</t>
  </si>
  <si>
    <t>shaking</t>
  </si>
  <si>
    <t>shine</t>
  </si>
  <si>
    <t>shone or shined</t>
  </si>
  <si>
    <t>shining</t>
  </si>
  <si>
    <t>show</t>
  </si>
  <si>
    <t>showed</t>
  </si>
  <si>
    <t>shown or showed</t>
  </si>
  <si>
    <t>showing</t>
  </si>
  <si>
    <t>shut</t>
  </si>
  <si>
    <t>shutting</t>
  </si>
  <si>
    <t>sing</t>
  </si>
  <si>
    <t>sang</t>
  </si>
  <si>
    <t>sung</t>
  </si>
  <si>
    <t>singing</t>
  </si>
  <si>
    <t>sit</t>
  </si>
  <si>
    <t>sat</t>
  </si>
  <si>
    <t>sitting</t>
  </si>
  <si>
    <t>sleep</t>
  </si>
  <si>
    <t>slept</t>
  </si>
  <si>
    <t>sleeping</t>
  </si>
  <si>
    <t>speak</t>
  </si>
  <si>
    <t>spoke</t>
  </si>
  <si>
    <t>spoken</t>
  </si>
  <si>
    <t>speaking</t>
  </si>
  <si>
    <t>spend</t>
  </si>
  <si>
    <t>spent</t>
  </si>
  <si>
    <t>spending</t>
  </si>
  <si>
    <t>spill</t>
  </si>
  <si>
    <t>spilled or spilt</t>
  </si>
  <si>
    <t>spilling</t>
  </si>
  <si>
    <t>split</t>
  </si>
  <si>
    <t>splitting</t>
  </si>
  <si>
    <t>spread</t>
  </si>
  <si>
    <t>spreading</t>
  </si>
  <si>
    <t>stand</t>
  </si>
  <si>
    <t>stood</t>
  </si>
  <si>
    <t>standing</t>
  </si>
  <si>
    <t>steal</t>
  </si>
  <si>
    <t>stole</t>
  </si>
  <si>
    <t>stolen</t>
  </si>
  <si>
    <t>stealing</t>
  </si>
  <si>
    <t>stick</t>
  </si>
  <si>
    <t>stuck</t>
  </si>
  <si>
    <t>sticking</t>
  </si>
  <si>
    <t>stink</t>
  </si>
  <si>
    <t>stank or stunk</t>
  </si>
  <si>
    <t>stunk</t>
  </si>
  <si>
    <t>stinking</t>
  </si>
  <si>
    <t>swear</t>
  </si>
  <si>
    <t>swore</t>
  </si>
  <si>
    <t>sworn</t>
  </si>
  <si>
    <t>swearing</t>
  </si>
  <si>
    <t>sweep</t>
  </si>
  <si>
    <t>swept</t>
  </si>
  <si>
    <t>sweeping</t>
  </si>
  <si>
    <t>swim</t>
  </si>
  <si>
    <t>swam</t>
  </si>
  <si>
    <t>swum</t>
  </si>
  <si>
    <t>swimming</t>
  </si>
  <si>
    <t>swing</t>
  </si>
  <si>
    <t>swung</t>
  </si>
  <si>
    <t>swinging</t>
  </si>
  <si>
    <t>take</t>
  </si>
  <si>
    <t>took</t>
  </si>
  <si>
    <t>taken</t>
  </si>
  <si>
    <t>taking</t>
  </si>
  <si>
    <t>teach</t>
  </si>
  <si>
    <t>taught</t>
  </si>
  <si>
    <t>teaching</t>
  </si>
  <si>
    <t>tear</t>
  </si>
  <si>
    <t>tore</t>
  </si>
  <si>
    <t>torn</t>
  </si>
  <si>
    <t>tearing</t>
  </si>
  <si>
    <t>tell</t>
  </si>
  <si>
    <t>told</t>
  </si>
  <si>
    <t>telling</t>
  </si>
  <si>
    <t>think</t>
  </si>
  <si>
    <t>thought</t>
  </si>
  <si>
    <t>thinking</t>
  </si>
  <si>
    <t>throw</t>
  </si>
  <si>
    <t>threw</t>
  </si>
  <si>
    <t>thrown</t>
  </si>
  <si>
    <t>throwing</t>
  </si>
  <si>
    <t>understand</t>
  </si>
  <si>
    <t>understood</t>
  </si>
  <si>
    <t>understanding</t>
  </si>
  <si>
    <t>upset</t>
  </si>
  <si>
    <t>upsetting</t>
  </si>
  <si>
    <t>wake</t>
  </si>
  <si>
    <t>woke or waked</t>
  </si>
  <si>
    <t>woken or waked</t>
  </si>
  <si>
    <t>waking</t>
  </si>
  <si>
    <t>wear</t>
  </si>
  <si>
    <t>wore</t>
  </si>
  <si>
    <t>worn</t>
  </si>
  <si>
    <t>wearing</t>
  </si>
  <si>
    <t>weep</t>
  </si>
  <si>
    <t>wept</t>
  </si>
  <si>
    <t>weeping</t>
  </si>
  <si>
    <t>win</t>
  </si>
  <si>
    <t>won</t>
  </si>
  <si>
    <t>winning</t>
  </si>
  <si>
    <t>wind</t>
  </si>
  <si>
    <t>wound</t>
  </si>
  <si>
    <t>winding</t>
  </si>
  <si>
    <t>write</t>
  </si>
  <si>
    <t>wrote</t>
  </si>
  <si>
    <t>written</t>
  </si>
  <si>
    <t>writing</t>
  </si>
  <si>
    <t>Past</t>
  </si>
  <si>
    <t>Present</t>
  </si>
  <si>
    <t>Future</t>
  </si>
  <si>
    <t>Simple</t>
  </si>
  <si>
    <t>Simple Future</t>
  </si>
  <si>
    <t>to awake</t>
  </si>
  <si>
    <t>Progressive
(Continuous)</t>
  </si>
  <si>
    <t>Progressive Past (Continuous)</t>
  </si>
  <si>
    <t>Progressive Present 
(Continuous)</t>
  </si>
  <si>
    <t>Progressive Future 
(Continuous)</t>
  </si>
  <si>
    <t>to become</t>
  </si>
  <si>
    <t>Perfect</t>
  </si>
  <si>
    <t>Perfect Past</t>
  </si>
  <si>
    <t>Perfect Present</t>
  </si>
  <si>
    <t>Perfect Future</t>
  </si>
  <si>
    <t>to begin</t>
  </si>
  <si>
    <t>Progressive Perfect
(Continuous)</t>
  </si>
  <si>
    <t>Perfect Progressive Past (Continuous)</t>
  </si>
  <si>
    <t>Perfect Progressive Present (Continuous)</t>
  </si>
  <si>
    <t>Perfect Progressive Future
(Continuous)</t>
  </si>
  <si>
    <t>to bite</t>
  </si>
  <si>
    <t>Conjugation</t>
  </si>
  <si>
    <t>Personal pronouns</t>
  </si>
  <si>
    <t>Simple - Past</t>
  </si>
  <si>
    <t xml:space="preserve"> I </t>
  </si>
  <si>
    <t>to break</t>
  </si>
  <si>
    <t>Simple - Present, Future</t>
  </si>
  <si>
    <t xml:space="preserve"> you </t>
  </si>
  <si>
    <t>to bring</t>
  </si>
  <si>
    <t>Perfect - Past, Present, Future</t>
  </si>
  <si>
    <t xml:space="preserve"> he / she / it </t>
  </si>
  <si>
    <t>to burn</t>
  </si>
  <si>
    <t>Progressive (Continuous), Perfect</t>
  </si>
  <si>
    <t xml:space="preserve"> we </t>
  </si>
  <si>
    <t>to buy</t>
  </si>
  <si>
    <t>to catch</t>
  </si>
  <si>
    <t xml:space="preserve"> they </t>
  </si>
  <si>
    <t>to choose</t>
  </si>
  <si>
    <t>Choose an Infinitive</t>
  </si>
  <si>
    <t>to come</t>
  </si>
  <si>
    <t>to cut</t>
  </si>
  <si>
    <t>to do</t>
  </si>
  <si>
    <t>to dream</t>
  </si>
  <si>
    <t>to drink</t>
  </si>
  <si>
    <t>to drive</t>
  </si>
  <si>
    <t>to eat</t>
  </si>
  <si>
    <t>to fall</t>
  </si>
  <si>
    <t>to feed</t>
  </si>
  <si>
    <t>to feel</t>
  </si>
  <si>
    <t>to find</t>
  </si>
  <si>
    <t>to fit</t>
  </si>
  <si>
    <t>to fly</t>
  </si>
  <si>
    <t>to forget</t>
  </si>
  <si>
    <t>to forgive</t>
  </si>
  <si>
    <t>to freeze</t>
  </si>
  <si>
    <t>to get</t>
  </si>
  <si>
    <t>to give</t>
  </si>
  <si>
    <t>to go</t>
  </si>
  <si>
    <t>to grow</t>
  </si>
  <si>
    <t>to have</t>
  </si>
  <si>
    <t>to hear</t>
  </si>
  <si>
    <t>to hide</t>
  </si>
  <si>
    <t>to hit</t>
  </si>
  <si>
    <t>to hold</t>
  </si>
  <si>
    <t>to hurt</t>
  </si>
  <si>
    <t>to keep</t>
  </si>
  <si>
    <t>to know</t>
  </si>
  <si>
    <t>to lay</t>
  </si>
  <si>
    <t>to lead</t>
  </si>
  <si>
    <t>to leave</t>
  </si>
  <si>
    <t>to let</t>
  </si>
  <si>
    <t>to lie (down)</t>
  </si>
  <si>
    <t>to light</t>
  </si>
  <si>
    <t>to lose</t>
  </si>
  <si>
    <t>to make</t>
  </si>
  <si>
    <t>to mean</t>
  </si>
  <si>
    <t>to meet</t>
  </si>
  <si>
    <t>to pay</t>
  </si>
  <si>
    <t>to prove</t>
  </si>
  <si>
    <t>to put</t>
  </si>
  <si>
    <t>to quit</t>
  </si>
  <si>
    <t>to read</t>
  </si>
  <si>
    <t>to ride</t>
  </si>
  <si>
    <t>to ring</t>
  </si>
  <si>
    <t>to rise</t>
  </si>
  <si>
    <t>to run</t>
  </si>
  <si>
    <t>to say</t>
  </si>
  <si>
    <t>to see</t>
  </si>
  <si>
    <t>to sell</t>
  </si>
  <si>
    <t>to send</t>
  </si>
  <si>
    <t>to set</t>
  </si>
  <si>
    <t>to sew</t>
  </si>
  <si>
    <t>to shake</t>
  </si>
  <si>
    <t>to shine</t>
  </si>
  <si>
    <t>to show</t>
  </si>
  <si>
    <t>to shut</t>
  </si>
  <si>
    <t>to sing</t>
  </si>
  <si>
    <t>to sit</t>
  </si>
  <si>
    <t>to sleep</t>
  </si>
  <si>
    <t>to speak</t>
  </si>
  <si>
    <t>to spend</t>
  </si>
  <si>
    <t>to spill</t>
  </si>
  <si>
    <t>to split</t>
  </si>
  <si>
    <t>to spread</t>
  </si>
  <si>
    <t>to stand</t>
  </si>
  <si>
    <t>to steal</t>
  </si>
  <si>
    <t>to stick</t>
  </si>
  <si>
    <t>to stink</t>
  </si>
  <si>
    <t>to swear</t>
  </si>
  <si>
    <t>to sweep</t>
  </si>
  <si>
    <t>to swim</t>
  </si>
  <si>
    <t>to swing</t>
  </si>
  <si>
    <t>to take</t>
  </si>
  <si>
    <t>to teach</t>
  </si>
  <si>
    <t>to tear</t>
  </si>
  <si>
    <t>to tell</t>
  </si>
  <si>
    <t>to think</t>
  </si>
  <si>
    <t>to throw</t>
  </si>
  <si>
    <t>to understand</t>
  </si>
  <si>
    <t>to upset</t>
  </si>
  <si>
    <t>to wake</t>
  </si>
  <si>
    <t>to wear</t>
  </si>
  <si>
    <t>to weep</t>
  </si>
  <si>
    <t>to win</t>
  </si>
  <si>
    <t>to wind</t>
  </si>
  <si>
    <t>to write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</si>
</sst>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1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2" fillId="0" borderId="0" xfId="53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top" wrapText="1"/>
    </xf>
    <xf numFmtId="0" fontId="23" fillId="11" borderId="11" xfId="0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1" fillId="24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24" borderId="12" xfId="0" applyFont="1" applyFill="1" applyBorder="1" applyAlignment="1" applyProtection="1">
      <alignment vertical="top" wrapText="1"/>
      <protection locked="0"/>
    </xf>
    <xf numFmtId="0" fontId="23" fillId="24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english.com/learnenglish/lessons/vowel-sounds-when-use-a-and-a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zoomScale="90" zoomScaleNormal="90" zoomScaleSheetLayoutView="75" workbookViewId="0" topLeftCell="A1">
      <selection activeCell="A15" sqref="A15:A16"/>
    </sheetView>
  </sheetViews>
  <sheetFormatPr defaultColWidth="9.140625" defaultRowHeight="12.75"/>
  <cols>
    <col min="1" max="1" width="34.00390625" style="8" customWidth="1"/>
    <col min="2" max="3" width="38.28125" style="8" bestFit="1" customWidth="1"/>
    <col min="4" max="4" width="36.8515625" style="8" customWidth="1"/>
    <col min="5" max="5" width="3.00390625" style="8" customWidth="1"/>
    <col min="6" max="6" width="15.00390625" style="8" hidden="1" customWidth="1"/>
    <col min="7" max="7" width="24.421875" style="8" customWidth="1"/>
    <col min="8" max="16384" width="9.140625" style="8" customWidth="1"/>
  </cols>
  <sheetData>
    <row r="1" spans="1:6" ht="30" customHeight="1">
      <c r="A1" s="11"/>
      <c r="B1" s="12" t="s">
        <v>417</v>
      </c>
      <c r="C1" s="12" t="s">
        <v>418</v>
      </c>
      <c r="D1" s="12" t="s">
        <v>419</v>
      </c>
      <c r="F1" s="4" t="s">
        <v>4</v>
      </c>
    </row>
    <row r="2" spans="1:6" ht="30" customHeight="1">
      <c r="A2" s="13" t="s">
        <v>420</v>
      </c>
      <c r="B2" s="14" t="s">
        <v>1</v>
      </c>
      <c r="C2" s="14" t="s">
        <v>0</v>
      </c>
      <c r="D2" s="14" t="s">
        <v>421</v>
      </c>
      <c r="F2" s="8" t="s">
        <v>422</v>
      </c>
    </row>
    <row r="3" spans="1:6" ht="30" customHeight="1">
      <c r="A3" s="13" t="s">
        <v>423</v>
      </c>
      <c r="B3" s="14" t="s">
        <v>424</v>
      </c>
      <c r="C3" s="14" t="s">
        <v>425</v>
      </c>
      <c r="D3" s="14" t="s">
        <v>426</v>
      </c>
      <c r="F3" s="8" t="s">
        <v>427</v>
      </c>
    </row>
    <row r="4" spans="1:6" ht="30" customHeight="1">
      <c r="A4" s="13" t="s">
        <v>428</v>
      </c>
      <c r="B4" s="14" t="s">
        <v>429</v>
      </c>
      <c r="C4" s="14" t="s">
        <v>430</v>
      </c>
      <c r="D4" s="14" t="s">
        <v>431</v>
      </c>
      <c r="F4" s="8" t="s">
        <v>432</v>
      </c>
    </row>
    <row r="5" spans="1:6" ht="30" customHeight="1">
      <c r="A5" s="13" t="s">
        <v>433</v>
      </c>
      <c r="B5" s="14" t="s">
        <v>434</v>
      </c>
      <c r="C5" s="14" t="s">
        <v>435</v>
      </c>
      <c r="D5" s="14" t="s">
        <v>436</v>
      </c>
      <c r="F5" s="8" t="s">
        <v>437</v>
      </c>
    </row>
    <row r="6" spans="1:6" ht="30" customHeight="1">
      <c r="A6" s="15"/>
      <c r="B6" s="16"/>
      <c r="D6" s="16"/>
      <c r="F6" s="8" t="s">
        <v>35</v>
      </c>
    </row>
    <row r="7" spans="2:6" ht="14.25" hidden="1">
      <c r="B7" s="17">
        <f>MATCH(A15,'PastSimpleParticiple (TRIM)'!G2:G128)</f>
        <v>114</v>
      </c>
      <c r="C7" s="15" t="s">
        <v>438</v>
      </c>
      <c r="D7" s="4" t="s">
        <v>439</v>
      </c>
      <c r="F7" s="8" t="s">
        <v>37</v>
      </c>
    </row>
    <row r="8" spans="2:6" ht="12.75" hidden="1">
      <c r="B8" s="4" t="s">
        <v>440</v>
      </c>
      <c r="C8" s="10" t="str">
        <f>LOOKUP($B$7,'PastSimpleParticiple (TRIM)'!$A$2:$A$128,'PastSimpleParticiple (TRIM)'!$C$2:$C$128)</f>
        <v>teach</v>
      </c>
      <c r="D8" s="10" t="s">
        <v>441</v>
      </c>
      <c r="F8" s="8" t="s">
        <v>442</v>
      </c>
    </row>
    <row r="9" spans="1:6" ht="14.25" hidden="1">
      <c r="A9" s="18"/>
      <c r="B9" s="4" t="s">
        <v>443</v>
      </c>
      <c r="C9" s="10" t="str">
        <f>LOOKUP($B$7,'PastSimpleParticiple (TRIM)'!$A$2:$A$128,'PastSimpleParticiple (TRIM)'!$D$2:$D$128)</f>
        <v>taught</v>
      </c>
      <c r="D9" s="10" t="s">
        <v>444</v>
      </c>
      <c r="F9" s="8" t="s">
        <v>445</v>
      </c>
    </row>
    <row r="10" spans="1:6" ht="14.25" hidden="1">
      <c r="A10" s="18"/>
      <c r="B10" s="4" t="s">
        <v>446</v>
      </c>
      <c r="C10" s="10" t="str">
        <f>LOOKUP($B$7,'PastSimpleParticiple (TRIM)'!$A$2:$A$128,'PastSimpleParticiple (TRIM)'!$E$2:$E$128)</f>
        <v>taught</v>
      </c>
      <c r="D10" s="10" t="s">
        <v>447</v>
      </c>
      <c r="F10" s="8" t="s">
        <v>448</v>
      </c>
    </row>
    <row r="11" spans="1:6" ht="14.25" hidden="1">
      <c r="A11" s="18"/>
      <c r="B11" s="4" t="s">
        <v>449</v>
      </c>
      <c r="C11" s="10" t="str">
        <f>LOOKUP($B$7,'PastSimpleParticiple (TRIM)'!$A$2:$A$128,'PastSimpleParticiple (TRIM)'!$F$2:$F$128)</f>
        <v>teaching</v>
      </c>
      <c r="D11" s="10" t="s">
        <v>450</v>
      </c>
      <c r="F11" s="8" t="s">
        <v>451</v>
      </c>
    </row>
    <row r="12" spans="1:6" ht="14.25" hidden="1">
      <c r="A12" s="18"/>
      <c r="B12" s="4" t="s">
        <v>4</v>
      </c>
      <c r="C12" s="10" t="str">
        <f>LOOKUP($B$7,'PastSimpleParticiple (TRIM)'!$A$2:$A$128,'PastSimpleParticiple (TRIM)'!$G$2:$G$128)</f>
        <v>to teach</v>
      </c>
      <c r="D12" s="10" t="s">
        <v>444</v>
      </c>
      <c r="F12" s="8" t="s">
        <v>452</v>
      </c>
    </row>
    <row r="13" spans="4:6" ht="12.75" hidden="1">
      <c r="D13" s="10" t="s">
        <v>453</v>
      </c>
      <c r="F13" s="8" t="s">
        <v>454</v>
      </c>
    </row>
    <row r="14" spans="1:6" ht="20.25">
      <c r="A14" s="19" t="s">
        <v>455</v>
      </c>
      <c r="D14" s="4"/>
      <c r="F14" s="8" t="s">
        <v>456</v>
      </c>
    </row>
    <row r="15" spans="1:6" ht="23.25">
      <c r="A15" s="25" t="s">
        <v>530</v>
      </c>
      <c r="B15" s="20" t="s">
        <v>417</v>
      </c>
      <c r="C15" s="20" t="s">
        <v>418</v>
      </c>
      <c r="D15" s="20" t="s">
        <v>419</v>
      </c>
      <c r="F15" s="8" t="s">
        <v>457</v>
      </c>
    </row>
    <row r="16" spans="1:6" ht="12.75">
      <c r="A16" s="26"/>
      <c r="B16" s="21" t="str">
        <f>C9</f>
        <v>taught</v>
      </c>
      <c r="C16" s="21" t="str">
        <f>C8</f>
        <v>teach</v>
      </c>
      <c r="D16" s="21" t="str">
        <f>C8</f>
        <v>teach</v>
      </c>
      <c r="F16" s="7" t="s">
        <v>458</v>
      </c>
    </row>
    <row r="17" spans="1:6" ht="12.75">
      <c r="A17" s="24" t="s">
        <v>420</v>
      </c>
      <c r="B17" s="23" t="str">
        <f>$D$8&amp;$B$16</f>
        <v> I taught</v>
      </c>
      <c r="C17" s="23" t="str">
        <f>$D8&amp;$C$16</f>
        <v> I teach</v>
      </c>
      <c r="D17" s="23" t="str">
        <f aca="true" t="shared" si="0" ref="D17:D22">D8&amp;" will "&amp;$D$16</f>
        <v> I  will teach</v>
      </c>
      <c r="F17" s="7" t="s">
        <v>459</v>
      </c>
    </row>
    <row r="18" spans="1:6" ht="12.75">
      <c r="A18" s="27"/>
      <c r="B18" s="23" t="str">
        <f>$D$9&amp;$B$16</f>
        <v> you taught</v>
      </c>
      <c r="C18" s="23" t="str">
        <f>$D9&amp;$C$16</f>
        <v> you teach</v>
      </c>
      <c r="D18" s="23" t="str">
        <f t="shared" si="0"/>
        <v> you  will teach</v>
      </c>
      <c r="F18" s="7" t="s">
        <v>460</v>
      </c>
    </row>
    <row r="19" spans="1:6" ht="12.75">
      <c r="A19" s="27"/>
      <c r="B19" s="23" t="str">
        <f>$D$10&amp;$B$16</f>
        <v> he / she / it taught</v>
      </c>
      <c r="C19" s="23" t="str">
        <f>$D10&amp;$C$16&amp;"s"</f>
        <v> he / she / it teachs</v>
      </c>
      <c r="D19" s="23" t="str">
        <f t="shared" si="0"/>
        <v> he / she / it  will teach</v>
      </c>
      <c r="F19" s="7" t="s">
        <v>461</v>
      </c>
    </row>
    <row r="20" spans="1:6" ht="12.75">
      <c r="A20" s="27"/>
      <c r="B20" s="23" t="str">
        <f>$D$11&amp;$B$16</f>
        <v> we taught</v>
      </c>
      <c r="C20" s="23" t="str">
        <f>$D11&amp;$C$16</f>
        <v> we teach</v>
      </c>
      <c r="D20" s="23" t="str">
        <f t="shared" si="0"/>
        <v> we  will teach</v>
      </c>
      <c r="F20" s="7" t="s">
        <v>462</v>
      </c>
    </row>
    <row r="21" spans="1:6" ht="12.75">
      <c r="A21" s="27"/>
      <c r="B21" s="23" t="str">
        <f>$D$12&amp;$B$16</f>
        <v> you taught</v>
      </c>
      <c r="C21" s="23" t="str">
        <f>$D12&amp;$C$16</f>
        <v> you teach</v>
      </c>
      <c r="D21" s="23" t="str">
        <f t="shared" si="0"/>
        <v> you  will teach</v>
      </c>
      <c r="F21" s="7" t="s">
        <v>463</v>
      </c>
    </row>
    <row r="22" spans="1:6" ht="12.75">
      <c r="A22" s="27"/>
      <c r="B22" s="23" t="str">
        <f>$D$13&amp;$B$16</f>
        <v> they taught</v>
      </c>
      <c r="C22" s="23" t="str">
        <f>$D13&amp;$C$16</f>
        <v> they teach</v>
      </c>
      <c r="D22" s="23" t="str">
        <f t="shared" si="0"/>
        <v> they  will teach</v>
      </c>
      <c r="F22" s="7" t="s">
        <v>464</v>
      </c>
    </row>
    <row r="23" spans="1:6" ht="15.75">
      <c r="A23" s="22"/>
      <c r="B23" s="21" t="str">
        <f>C11</f>
        <v>teaching</v>
      </c>
      <c r="C23" s="21" t="str">
        <f>C11</f>
        <v>teaching</v>
      </c>
      <c r="D23" s="21" t="str">
        <f>C11</f>
        <v>teaching</v>
      </c>
      <c r="F23" s="7" t="s">
        <v>465</v>
      </c>
    </row>
    <row r="24" spans="1:6" ht="12.75">
      <c r="A24" s="24" t="s">
        <v>423</v>
      </c>
      <c r="B24" s="23" t="str">
        <f>$D8&amp;" was "&amp;$B$23</f>
        <v> I  was teaching</v>
      </c>
      <c r="C24" s="23" t="str">
        <f>$D8&amp;" am "&amp;$B$23</f>
        <v> I  am teaching</v>
      </c>
      <c r="D24" s="23" t="str">
        <f aca="true" t="shared" si="1" ref="D24:D29">$D8&amp;" will be "&amp;$B$23</f>
        <v> I  will be teaching</v>
      </c>
      <c r="F24" s="7" t="s">
        <v>466</v>
      </c>
    </row>
    <row r="25" spans="1:6" ht="12.75">
      <c r="A25" s="24"/>
      <c r="B25" s="23" t="str">
        <f>$D9&amp;" were "&amp;$B$23</f>
        <v> you  were teaching</v>
      </c>
      <c r="C25" s="23" t="str">
        <f>$D9&amp;" are "&amp;$B$23</f>
        <v> you  are teaching</v>
      </c>
      <c r="D25" s="23" t="str">
        <f t="shared" si="1"/>
        <v> you  will be teaching</v>
      </c>
      <c r="F25" s="7" t="s">
        <v>467</v>
      </c>
    </row>
    <row r="26" spans="1:6" ht="12.75">
      <c r="A26" s="24"/>
      <c r="B26" s="23" t="str">
        <f>$D10&amp;" was "&amp;$B$23</f>
        <v> he / she / it  was teaching</v>
      </c>
      <c r="C26" s="23" t="str">
        <f>$D10&amp;" is "&amp;$B$23</f>
        <v> he / she / it  is teaching</v>
      </c>
      <c r="D26" s="23" t="str">
        <f t="shared" si="1"/>
        <v> he / she / it  will be teaching</v>
      </c>
      <c r="F26" s="7" t="s">
        <v>468</v>
      </c>
    </row>
    <row r="27" spans="1:6" ht="12.75">
      <c r="A27" s="24"/>
      <c r="B27" s="23" t="str">
        <f>$D11&amp;" were "&amp;$B$23</f>
        <v> we  were teaching</v>
      </c>
      <c r="C27" s="23" t="str">
        <f>$D11&amp;" are "&amp;$B$23</f>
        <v> we  are teaching</v>
      </c>
      <c r="D27" s="23" t="str">
        <f t="shared" si="1"/>
        <v> we  will be teaching</v>
      </c>
      <c r="F27" s="7" t="s">
        <v>469</v>
      </c>
    </row>
    <row r="28" spans="1:6" ht="12.75">
      <c r="A28" s="24"/>
      <c r="B28" s="23" t="str">
        <f>$D12&amp;" were "&amp;$B$23</f>
        <v> you  were teaching</v>
      </c>
      <c r="C28" s="23" t="str">
        <f>$D12&amp;" are "&amp;$B$23</f>
        <v> you  are teaching</v>
      </c>
      <c r="D28" s="23" t="str">
        <f t="shared" si="1"/>
        <v> you  will be teaching</v>
      </c>
      <c r="F28" s="7" t="s">
        <v>470</v>
      </c>
    </row>
    <row r="29" spans="1:6" ht="12.75">
      <c r="A29" s="24"/>
      <c r="B29" s="23" t="str">
        <f>$D13&amp;" were "&amp;$B$23</f>
        <v> they  were teaching</v>
      </c>
      <c r="C29" s="23" t="str">
        <f>$D13&amp;" are "&amp;$B$23</f>
        <v> they  are teaching</v>
      </c>
      <c r="D29" s="23" t="str">
        <f t="shared" si="1"/>
        <v> they  will be teaching</v>
      </c>
      <c r="F29" s="7" t="s">
        <v>471</v>
      </c>
    </row>
    <row r="30" spans="1:6" ht="15.75">
      <c r="A30" s="22"/>
      <c r="B30" s="21" t="str">
        <f>C10</f>
        <v>taught</v>
      </c>
      <c r="C30" s="21" t="str">
        <f>C10</f>
        <v>taught</v>
      </c>
      <c r="D30" s="21" t="str">
        <f>C10</f>
        <v>taught</v>
      </c>
      <c r="F30" s="7" t="s">
        <v>472</v>
      </c>
    </row>
    <row r="31" spans="1:6" ht="12.75">
      <c r="A31" s="24" t="s">
        <v>428</v>
      </c>
      <c r="B31" s="23" t="str">
        <f aca="true" t="shared" si="2" ref="B31:B36">$D8&amp;" had "&amp;$B$30</f>
        <v> I  had taught</v>
      </c>
      <c r="C31" s="23" t="str">
        <f>$D8&amp;" have "&amp;$B$30</f>
        <v> I  have taught</v>
      </c>
      <c r="D31" s="23" t="str">
        <f aca="true" t="shared" si="3" ref="D31:D36">$D8&amp;" will have "&amp;$B$30</f>
        <v> I  will have taught</v>
      </c>
      <c r="F31" s="7" t="s">
        <v>473</v>
      </c>
    </row>
    <row r="32" spans="1:6" ht="12.75">
      <c r="A32" s="24"/>
      <c r="B32" s="23" t="str">
        <f t="shared" si="2"/>
        <v> you  had taught</v>
      </c>
      <c r="C32" s="23" t="str">
        <f>$D9&amp;" have "&amp;$B$30</f>
        <v> you  have taught</v>
      </c>
      <c r="D32" s="23" t="str">
        <f t="shared" si="3"/>
        <v> you  will have taught</v>
      </c>
      <c r="F32" s="7" t="s">
        <v>474</v>
      </c>
    </row>
    <row r="33" spans="1:6" ht="12.75">
      <c r="A33" s="24"/>
      <c r="B33" s="23" t="str">
        <f t="shared" si="2"/>
        <v> he / she / it  had taught</v>
      </c>
      <c r="C33" s="23" t="str">
        <f>$D10&amp;" has "&amp;$B$30</f>
        <v> he / she / it  has taught</v>
      </c>
      <c r="D33" s="23" t="str">
        <f t="shared" si="3"/>
        <v> he / she / it  will have taught</v>
      </c>
      <c r="F33" s="7" t="s">
        <v>475</v>
      </c>
    </row>
    <row r="34" spans="1:6" ht="12.75">
      <c r="A34" s="24"/>
      <c r="B34" s="23" t="str">
        <f t="shared" si="2"/>
        <v> we  had taught</v>
      </c>
      <c r="C34" s="23" t="str">
        <f>$D11&amp;" have "&amp;$B$30</f>
        <v> we  have taught</v>
      </c>
      <c r="D34" s="23" t="str">
        <f t="shared" si="3"/>
        <v> we  will have taught</v>
      </c>
      <c r="F34" s="7" t="s">
        <v>476</v>
      </c>
    </row>
    <row r="35" spans="1:6" ht="12.75">
      <c r="A35" s="24"/>
      <c r="B35" s="23" t="str">
        <f t="shared" si="2"/>
        <v> you  had taught</v>
      </c>
      <c r="C35" s="23" t="str">
        <f>$D12&amp;" have "&amp;$B$30</f>
        <v> you  have taught</v>
      </c>
      <c r="D35" s="23" t="str">
        <f t="shared" si="3"/>
        <v> you  will have taught</v>
      </c>
      <c r="F35" s="7" t="s">
        <v>477</v>
      </c>
    </row>
    <row r="36" spans="1:6" ht="12.75">
      <c r="A36" s="24"/>
      <c r="B36" s="23" t="str">
        <f t="shared" si="2"/>
        <v> they  had taught</v>
      </c>
      <c r="C36" s="23" t="str">
        <f>$D13&amp;" have "&amp;$B$30</f>
        <v> they  have taught</v>
      </c>
      <c r="D36" s="23" t="str">
        <f t="shared" si="3"/>
        <v> they  will have taught</v>
      </c>
      <c r="F36" s="7" t="s">
        <v>478</v>
      </c>
    </row>
    <row r="37" spans="1:6" ht="15.75">
      <c r="A37" s="22"/>
      <c r="B37" s="21" t="str">
        <f>C11</f>
        <v>teaching</v>
      </c>
      <c r="C37" s="21" t="str">
        <f>C11</f>
        <v>teaching</v>
      </c>
      <c r="D37" s="21" t="str">
        <f>C11</f>
        <v>teaching</v>
      </c>
      <c r="F37" s="7" t="s">
        <v>479</v>
      </c>
    </row>
    <row r="38" spans="1:6" ht="12.75">
      <c r="A38" s="24" t="s">
        <v>433</v>
      </c>
      <c r="B38" s="23" t="str">
        <f>$D8&amp;" had been "&amp;$B$37</f>
        <v> I  had been teaching</v>
      </c>
      <c r="C38" s="23" t="str">
        <f>$D8&amp;" have been "&amp;$B$37</f>
        <v> I  have been teaching</v>
      </c>
      <c r="D38" s="23" t="str">
        <f aca="true" t="shared" si="4" ref="D38:D43">$D8&amp;" will have been "&amp;$B$37</f>
        <v> I  will have been teaching</v>
      </c>
      <c r="F38" s="7" t="s">
        <v>480</v>
      </c>
    </row>
    <row r="39" spans="1:6" ht="12.75">
      <c r="A39" s="24"/>
      <c r="B39" s="23" t="str">
        <f>$D9&amp;" had been "&amp;$B$37</f>
        <v> you  had been teaching</v>
      </c>
      <c r="C39" s="23" t="str">
        <f>$D9&amp;" have been "&amp;$B$37</f>
        <v> you  have been teaching</v>
      </c>
      <c r="D39" s="23" t="str">
        <f t="shared" si="4"/>
        <v> you  will have been teaching</v>
      </c>
      <c r="F39" s="7" t="s">
        <v>481</v>
      </c>
    </row>
    <row r="40" spans="1:6" ht="12.75">
      <c r="A40" s="24"/>
      <c r="B40" s="23" t="str">
        <f>$D10&amp;" had been "&amp;$B$37</f>
        <v> he / she / it  had been teaching</v>
      </c>
      <c r="C40" s="23" t="str">
        <f>$D10&amp;" has been "&amp;$B$37</f>
        <v> he / she / it  has been teaching</v>
      </c>
      <c r="D40" s="23" t="str">
        <f t="shared" si="4"/>
        <v> he / she / it  will have been teaching</v>
      </c>
      <c r="F40" s="7" t="s">
        <v>482</v>
      </c>
    </row>
    <row r="41" spans="1:6" ht="12.75">
      <c r="A41" s="24"/>
      <c r="B41" s="23" t="str">
        <f>$D11&amp;" had been "&amp;$B$37</f>
        <v> we  had been teaching</v>
      </c>
      <c r="C41" s="23" t="str">
        <f>$D11&amp;" have been "&amp;$B$37</f>
        <v> we  have been teaching</v>
      </c>
      <c r="D41" s="23" t="str">
        <f t="shared" si="4"/>
        <v> we  will have been teaching</v>
      </c>
      <c r="F41" s="7" t="s">
        <v>483</v>
      </c>
    </row>
    <row r="42" spans="1:6" ht="12.75">
      <c r="A42" s="24"/>
      <c r="B42" s="23" t="str">
        <f>$D12&amp;" had been "&amp;$B$37</f>
        <v> you  had been teaching</v>
      </c>
      <c r="C42" s="23" t="str">
        <f>$D12&amp;" have been "&amp;$B$37</f>
        <v> you  have been teaching</v>
      </c>
      <c r="D42" s="23" t="str">
        <f t="shared" si="4"/>
        <v> you  will have been teaching</v>
      </c>
      <c r="F42" s="7" t="s">
        <v>484</v>
      </c>
    </row>
    <row r="43" spans="1:6" ht="12.75">
      <c r="A43" s="24"/>
      <c r="B43" s="23" t="str">
        <f>$D13&amp;" had "&amp;$B$37</f>
        <v> they  had teaching</v>
      </c>
      <c r="C43" s="23" t="str">
        <f>$D13&amp;" have been "&amp;$B$37</f>
        <v> they  have been teaching</v>
      </c>
      <c r="D43" s="23" t="str">
        <f t="shared" si="4"/>
        <v> they  will have been teaching</v>
      </c>
      <c r="F43" s="7" t="s">
        <v>485</v>
      </c>
    </row>
    <row r="44" spans="1:6" ht="12.75">
      <c r="A44" s="4"/>
      <c r="B44" s="4"/>
      <c r="C44" s="4"/>
      <c r="D44" s="4"/>
      <c r="F44" s="7" t="s">
        <v>486</v>
      </c>
    </row>
    <row r="45" spans="1:6" ht="12.75">
      <c r="A45" s="4"/>
      <c r="F45" s="7" t="s">
        <v>487</v>
      </c>
    </row>
    <row r="46" ht="12.75">
      <c r="F46" s="7" t="s">
        <v>488</v>
      </c>
    </row>
    <row r="47" spans="1:6" ht="12.75">
      <c r="A47" s="4"/>
      <c r="F47" s="7" t="s">
        <v>489</v>
      </c>
    </row>
    <row r="48" ht="12.75">
      <c r="F48" s="7" t="s">
        <v>490</v>
      </c>
    </row>
    <row r="49" ht="12.75">
      <c r="F49" s="7" t="s">
        <v>491</v>
      </c>
    </row>
    <row r="50" ht="12.75">
      <c r="F50" s="7" t="s">
        <v>492</v>
      </c>
    </row>
    <row r="51" ht="12.75">
      <c r="F51" s="7" t="s">
        <v>493</v>
      </c>
    </row>
    <row r="52" ht="12.75">
      <c r="F52" s="7" t="s">
        <v>494</v>
      </c>
    </row>
    <row r="53" ht="12.75">
      <c r="F53" s="7" t="s">
        <v>495</v>
      </c>
    </row>
    <row r="54" ht="12.75">
      <c r="F54" s="7" t="s">
        <v>496</v>
      </c>
    </row>
    <row r="55" ht="12.75">
      <c r="F55" s="7" t="s">
        <v>497</v>
      </c>
    </row>
    <row r="56" ht="12.75">
      <c r="F56" s="7" t="s">
        <v>498</v>
      </c>
    </row>
    <row r="57" ht="12.75">
      <c r="F57" s="7" t="s">
        <v>499</v>
      </c>
    </row>
    <row r="58" ht="12.75">
      <c r="F58" s="7" t="s">
        <v>500</v>
      </c>
    </row>
    <row r="59" ht="12.75">
      <c r="F59" s="7" t="s">
        <v>501</v>
      </c>
    </row>
    <row r="60" ht="12.75">
      <c r="F60" s="7" t="s">
        <v>502</v>
      </c>
    </row>
    <row r="61" ht="12.75">
      <c r="F61" s="7" t="s">
        <v>503</v>
      </c>
    </row>
    <row r="62" ht="12.75">
      <c r="F62" s="7" t="s">
        <v>504</v>
      </c>
    </row>
    <row r="63" ht="12.75">
      <c r="F63" s="7" t="s">
        <v>505</v>
      </c>
    </row>
    <row r="64" ht="12.75">
      <c r="F64" s="7" t="s">
        <v>506</v>
      </c>
    </row>
    <row r="65" ht="12.75">
      <c r="F65" s="7" t="s">
        <v>507</v>
      </c>
    </row>
    <row r="66" ht="12.75">
      <c r="F66" s="7" t="s">
        <v>508</v>
      </c>
    </row>
    <row r="67" ht="12.75">
      <c r="F67" s="7" t="s">
        <v>509</v>
      </c>
    </row>
    <row r="68" ht="12.75">
      <c r="F68" s="7" t="s">
        <v>510</v>
      </c>
    </row>
    <row r="69" ht="12.75">
      <c r="F69" s="7" t="s">
        <v>511</v>
      </c>
    </row>
    <row r="70" ht="12.75">
      <c r="F70" s="7" t="s">
        <v>512</v>
      </c>
    </row>
    <row r="71" ht="12.75">
      <c r="F71" s="7" t="s">
        <v>513</v>
      </c>
    </row>
    <row r="72" ht="12.75">
      <c r="F72" s="7" t="s">
        <v>514</v>
      </c>
    </row>
    <row r="73" ht="12.75">
      <c r="F73" s="7" t="s">
        <v>515</v>
      </c>
    </row>
    <row r="74" ht="12.75">
      <c r="F74" s="7" t="s">
        <v>516</v>
      </c>
    </row>
    <row r="75" ht="12.75">
      <c r="F75" s="7" t="s">
        <v>517</v>
      </c>
    </row>
    <row r="76" ht="12.75">
      <c r="F76" s="7" t="s">
        <v>518</v>
      </c>
    </row>
    <row r="77" ht="12.75">
      <c r="F77" s="7" t="s">
        <v>519</v>
      </c>
    </row>
    <row r="78" ht="12.75">
      <c r="F78" s="7" t="s">
        <v>520</v>
      </c>
    </row>
    <row r="79" ht="12.75">
      <c r="F79" s="7" t="s">
        <v>521</v>
      </c>
    </row>
    <row r="80" ht="12.75">
      <c r="F80" s="7" t="s">
        <v>522</v>
      </c>
    </row>
    <row r="81" ht="12.75">
      <c r="F81" s="7" t="s">
        <v>523</v>
      </c>
    </row>
    <row r="82" ht="12.75">
      <c r="F82" s="7" t="s">
        <v>524</v>
      </c>
    </row>
    <row r="83" ht="12.75">
      <c r="F83" s="7" t="s">
        <v>525</v>
      </c>
    </row>
    <row r="84" ht="12.75">
      <c r="F84" s="7" t="s">
        <v>526</v>
      </c>
    </row>
    <row r="85" ht="12.75">
      <c r="F85" s="7" t="s">
        <v>527</v>
      </c>
    </row>
    <row r="86" ht="12.75">
      <c r="F86" s="7" t="s">
        <v>528</v>
      </c>
    </row>
    <row r="87" ht="12.75">
      <c r="F87" s="7" t="s">
        <v>529</v>
      </c>
    </row>
    <row r="88" ht="12.75">
      <c r="F88" s="7" t="s">
        <v>530</v>
      </c>
    </row>
    <row r="89" ht="12.75">
      <c r="F89" s="7" t="s">
        <v>531</v>
      </c>
    </row>
    <row r="90" ht="12.75">
      <c r="F90" s="7" t="s">
        <v>532</v>
      </c>
    </row>
    <row r="91" ht="12.75">
      <c r="F91" s="7" t="s">
        <v>533</v>
      </c>
    </row>
    <row r="92" ht="12.75">
      <c r="F92" s="7" t="s">
        <v>534</v>
      </c>
    </row>
    <row r="93" ht="12.75">
      <c r="F93" s="7" t="s">
        <v>535</v>
      </c>
    </row>
    <row r="94" ht="12.75">
      <c r="F94" s="7" t="s">
        <v>536</v>
      </c>
    </row>
    <row r="95" ht="12.75">
      <c r="F95" s="7" t="s">
        <v>537</v>
      </c>
    </row>
    <row r="96" ht="12.75">
      <c r="F96" s="7" t="s">
        <v>538</v>
      </c>
    </row>
    <row r="97" ht="12.75">
      <c r="F97" s="7" t="s">
        <v>539</v>
      </c>
    </row>
    <row r="98" ht="12.75">
      <c r="F98" s="7" t="s">
        <v>540</v>
      </c>
    </row>
    <row r="99" ht="12.75">
      <c r="F99" s="7" t="s">
        <v>541</v>
      </c>
    </row>
    <row r="100" ht="12.75">
      <c r="F100" s="7" t="s">
        <v>542</v>
      </c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</sheetData>
  <sheetProtection sheet="1" objects="1" scenarios="1" selectLockedCells="1" selectUnlockedCells="1"/>
  <mergeCells count="5">
    <mergeCell ref="A38:A43"/>
    <mergeCell ref="A15:A16"/>
    <mergeCell ref="A17:A22"/>
    <mergeCell ref="A24:A29"/>
    <mergeCell ref="A31:A36"/>
  </mergeCells>
  <dataValidations count="1">
    <dataValidation type="list" allowBlank="1" showInputMessage="1" showErrorMessage="1" sqref="A15">
      <formula1>$F$2:$F$100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33" r:id="rId1"/>
  <ignoredErrors>
    <ignoredError sqref="C19 B25 C26 C33 C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C129" sqref="C129"/>
    </sheetView>
  </sheetViews>
  <sheetFormatPr defaultColWidth="9.140625" defaultRowHeight="12.75"/>
  <cols>
    <col min="1" max="1" width="4.00390625" style="7" bestFit="1" customWidth="1"/>
    <col min="2" max="2" width="16.140625" style="7" customWidth="1"/>
    <col min="3" max="3" width="17.28125" style="7" customWidth="1"/>
    <col min="4" max="5" width="16.7109375" style="7" bestFit="1" customWidth="1"/>
    <col min="6" max="6" width="16.7109375" style="7" customWidth="1"/>
    <col min="7" max="7" width="20.57421875" style="7" customWidth="1"/>
    <col min="8" max="8" width="36.28125" style="8" customWidth="1"/>
    <col min="9" max="16384" width="9.140625" style="7" customWidth="1"/>
  </cols>
  <sheetData>
    <row r="1" spans="3:11" s="1" customFormat="1" ht="38.25">
      <c r="C1" s="2" t="s">
        <v>0</v>
      </c>
      <c r="D1" s="3" t="s">
        <v>1</v>
      </c>
      <c r="E1" s="3" t="s">
        <v>2</v>
      </c>
      <c r="F1" s="4" t="s">
        <v>3</v>
      </c>
      <c r="G1" s="2" t="s">
        <v>4</v>
      </c>
      <c r="H1" s="5"/>
      <c r="K1" s="6" t="s">
        <v>5</v>
      </c>
    </row>
    <row r="2" spans="1:13" ht="12.75">
      <c r="A2" s="7">
        <v>1</v>
      </c>
      <c r="B2" s="3" t="s">
        <v>6</v>
      </c>
      <c r="C2" s="3" t="s">
        <v>0</v>
      </c>
      <c r="D2" s="3" t="s">
        <v>1</v>
      </c>
      <c r="E2" s="3" t="s">
        <v>2</v>
      </c>
      <c r="F2" s="3"/>
      <c r="G2" s="3" t="s">
        <v>4</v>
      </c>
      <c r="K2" s="7" t="s">
        <v>7</v>
      </c>
      <c r="L2" s="7" t="s">
        <v>8</v>
      </c>
      <c r="M2" s="7" t="s">
        <v>9</v>
      </c>
    </row>
    <row r="3" spans="1:13" ht="12.75">
      <c r="A3" s="7">
        <v>2</v>
      </c>
      <c r="B3" s="3" t="s">
        <v>6</v>
      </c>
      <c r="C3" s="7" t="s">
        <v>10</v>
      </c>
      <c r="D3" s="7" t="s">
        <v>11</v>
      </c>
      <c r="E3" s="7" t="s">
        <v>12</v>
      </c>
      <c r="F3" s="7" t="s">
        <v>13</v>
      </c>
      <c r="G3" s="7" t="str">
        <f>"to "&amp;C3</f>
        <v>to awake</v>
      </c>
      <c r="K3" s="7" t="s">
        <v>14</v>
      </c>
      <c r="M3" s="9" t="s">
        <v>15</v>
      </c>
    </row>
    <row r="4" spans="1:8" ht="12.75">
      <c r="A4" s="7">
        <v>3</v>
      </c>
      <c r="B4" s="3" t="s">
        <v>16</v>
      </c>
      <c r="C4" s="7" t="s">
        <v>17</v>
      </c>
      <c r="D4" s="7" t="s">
        <v>18</v>
      </c>
      <c r="E4" s="7" t="s">
        <v>18</v>
      </c>
      <c r="F4" s="7" t="s">
        <v>19</v>
      </c>
      <c r="G4" s="7" t="str">
        <f>"to "&amp;C4</f>
        <v>to bake</v>
      </c>
      <c r="H4" s="10"/>
    </row>
    <row r="5" spans="1:7" ht="12.75">
      <c r="A5" s="7">
        <v>4</v>
      </c>
      <c r="B5" s="3" t="s">
        <v>6</v>
      </c>
      <c r="C5" s="7" t="s">
        <v>20</v>
      </c>
      <c r="D5" s="7" t="s">
        <v>21</v>
      </c>
      <c r="E5" s="7" t="s">
        <v>20</v>
      </c>
      <c r="F5" s="7" t="s">
        <v>22</v>
      </c>
      <c r="G5" s="7" t="str">
        <f>"to "&amp;C5</f>
        <v>to become</v>
      </c>
    </row>
    <row r="6" spans="1:7" ht="12.75">
      <c r="A6" s="7">
        <v>5</v>
      </c>
      <c r="B6" s="3" t="s">
        <v>6</v>
      </c>
      <c r="C6" s="7" t="s">
        <v>23</v>
      </c>
      <c r="D6" s="7" t="s">
        <v>24</v>
      </c>
      <c r="E6" s="7" t="s">
        <v>25</v>
      </c>
      <c r="F6" s="7" t="s">
        <v>26</v>
      </c>
      <c r="G6" s="7" t="str">
        <f>"to "&amp;C6</f>
        <v>to begin</v>
      </c>
    </row>
    <row r="7" spans="1:7" ht="12.75">
      <c r="A7" s="7">
        <v>6</v>
      </c>
      <c r="B7" s="3" t="s">
        <v>6</v>
      </c>
      <c r="C7" s="7" t="s">
        <v>27</v>
      </c>
      <c r="D7" s="7" t="s">
        <v>28</v>
      </c>
      <c r="E7" s="7" t="s">
        <v>29</v>
      </c>
      <c r="F7" s="7" t="s">
        <v>30</v>
      </c>
      <c r="G7" s="7" t="str">
        <f>"to "&amp;C7</f>
        <v>to bite</v>
      </c>
    </row>
    <row r="8" spans="1:7" ht="12.75">
      <c r="A8" s="7">
        <v>7</v>
      </c>
      <c r="B8" s="3" t="s">
        <v>6</v>
      </c>
      <c r="C8" s="7" t="s">
        <v>31</v>
      </c>
      <c r="D8" s="7" t="s">
        <v>32</v>
      </c>
      <c r="E8" s="7" t="s">
        <v>33</v>
      </c>
      <c r="F8" s="7" t="s">
        <v>34</v>
      </c>
      <c r="G8" s="8" t="s">
        <v>35</v>
      </c>
    </row>
    <row r="9" spans="1:7" ht="12.75">
      <c r="A9" s="7">
        <v>8</v>
      </c>
      <c r="B9" s="3" t="s">
        <v>16</v>
      </c>
      <c r="C9" s="7" t="s">
        <v>31</v>
      </c>
      <c r="D9" s="7" t="s">
        <v>36</v>
      </c>
      <c r="E9" s="7" t="s">
        <v>36</v>
      </c>
      <c r="F9" s="7" t="s">
        <v>34</v>
      </c>
      <c r="G9" s="8" t="s">
        <v>37</v>
      </c>
    </row>
    <row r="10" spans="1:7" ht="12.75">
      <c r="A10" s="7">
        <v>9</v>
      </c>
      <c r="B10" s="3" t="s">
        <v>6</v>
      </c>
      <c r="C10" s="7" t="s">
        <v>38</v>
      </c>
      <c r="D10" s="7" t="s">
        <v>39</v>
      </c>
      <c r="E10" s="7" t="s">
        <v>40</v>
      </c>
      <c r="F10" s="7" t="s">
        <v>41</v>
      </c>
      <c r="G10" s="7" t="str">
        <f aca="true" t="shared" si="0" ref="G10:G41">"to "&amp;C10</f>
        <v>to break</v>
      </c>
    </row>
    <row r="11" spans="1:7" ht="12.75">
      <c r="A11" s="7">
        <v>10</v>
      </c>
      <c r="B11" s="3" t="s">
        <v>6</v>
      </c>
      <c r="C11" s="7" t="s">
        <v>42</v>
      </c>
      <c r="D11" s="7" t="s">
        <v>43</v>
      </c>
      <c r="E11" s="7" t="s">
        <v>43</v>
      </c>
      <c r="F11" s="7" t="s">
        <v>44</v>
      </c>
      <c r="G11" s="7" t="str">
        <f t="shared" si="0"/>
        <v>to bring</v>
      </c>
    </row>
    <row r="12" spans="1:7" ht="12.75">
      <c r="A12" s="7">
        <v>11</v>
      </c>
      <c r="B12" s="3" t="s">
        <v>16</v>
      </c>
      <c r="C12" s="7" t="s">
        <v>45</v>
      </c>
      <c r="D12" s="7" t="s">
        <v>46</v>
      </c>
      <c r="E12" s="7" t="s">
        <v>46</v>
      </c>
      <c r="F12" s="7" t="s">
        <v>47</v>
      </c>
      <c r="G12" s="7" t="str">
        <f t="shared" si="0"/>
        <v>to brush</v>
      </c>
    </row>
    <row r="13" spans="1:7" ht="12.75">
      <c r="A13" s="7">
        <v>12</v>
      </c>
      <c r="B13" s="3" t="s">
        <v>6</v>
      </c>
      <c r="C13" s="7" t="s">
        <v>48</v>
      </c>
      <c r="D13" s="7" t="s">
        <v>49</v>
      </c>
      <c r="E13" s="7" t="s">
        <v>49</v>
      </c>
      <c r="F13" s="7" t="s">
        <v>50</v>
      </c>
      <c r="G13" s="7" t="str">
        <f t="shared" si="0"/>
        <v>to burn</v>
      </c>
    </row>
    <row r="14" spans="1:7" ht="12.75">
      <c r="A14" s="7">
        <v>13</v>
      </c>
      <c r="B14" s="3" t="s">
        <v>6</v>
      </c>
      <c r="C14" s="7" t="s">
        <v>51</v>
      </c>
      <c r="D14" s="7" t="s">
        <v>52</v>
      </c>
      <c r="E14" s="7" t="s">
        <v>52</v>
      </c>
      <c r="F14" s="7" t="s">
        <v>53</v>
      </c>
      <c r="G14" s="7" t="str">
        <f t="shared" si="0"/>
        <v>to buy</v>
      </c>
    </row>
    <row r="15" spans="1:7" ht="12.75">
      <c r="A15" s="7">
        <v>14</v>
      </c>
      <c r="B15" s="3" t="s">
        <v>6</v>
      </c>
      <c r="C15" s="7" t="s">
        <v>54</v>
      </c>
      <c r="D15" s="7" t="s">
        <v>55</v>
      </c>
      <c r="E15" s="7" t="s">
        <v>55</v>
      </c>
      <c r="F15" s="7" t="s">
        <v>56</v>
      </c>
      <c r="G15" s="7" t="str">
        <f t="shared" si="0"/>
        <v>to catch</v>
      </c>
    </row>
    <row r="16" spans="1:7" ht="12.75">
      <c r="A16" s="7">
        <v>15</v>
      </c>
      <c r="B16" s="3" t="s">
        <v>6</v>
      </c>
      <c r="C16" s="7" t="s">
        <v>57</v>
      </c>
      <c r="D16" s="7" t="s">
        <v>58</v>
      </c>
      <c r="E16" s="7" t="s">
        <v>59</v>
      </c>
      <c r="F16" s="7" t="s">
        <v>60</v>
      </c>
      <c r="G16" s="7" t="str">
        <f t="shared" si="0"/>
        <v>to choose</v>
      </c>
    </row>
    <row r="17" spans="1:7" ht="12.75">
      <c r="A17" s="7">
        <v>16</v>
      </c>
      <c r="B17" s="3" t="s">
        <v>16</v>
      </c>
      <c r="C17" s="7" t="s">
        <v>61</v>
      </c>
      <c r="D17" s="7" t="s">
        <v>62</v>
      </c>
      <c r="E17" s="7" t="s">
        <v>62</v>
      </c>
      <c r="F17" s="7" t="s">
        <v>63</v>
      </c>
      <c r="G17" s="7" t="str">
        <f t="shared" si="0"/>
        <v>to clap</v>
      </c>
    </row>
    <row r="18" spans="1:7" ht="12.75">
      <c r="A18" s="7">
        <v>17</v>
      </c>
      <c r="B18" s="3" t="s">
        <v>16</v>
      </c>
      <c r="C18" s="7" t="s">
        <v>64</v>
      </c>
      <c r="D18" s="7" t="s">
        <v>65</v>
      </c>
      <c r="E18" s="7" t="s">
        <v>65</v>
      </c>
      <c r="F18" s="7" t="s">
        <v>66</v>
      </c>
      <c r="G18" s="7" t="str">
        <f t="shared" si="0"/>
        <v>to clean</v>
      </c>
    </row>
    <row r="19" spans="1:7" ht="12.75">
      <c r="A19" s="7">
        <v>18</v>
      </c>
      <c r="B19" s="3" t="s">
        <v>16</v>
      </c>
      <c r="C19" s="7" t="s">
        <v>67</v>
      </c>
      <c r="D19" s="7" t="s">
        <v>68</v>
      </c>
      <c r="E19" s="7" t="s">
        <v>68</v>
      </c>
      <c r="F19" s="7" t="s">
        <v>69</v>
      </c>
      <c r="G19" s="7" t="str">
        <f t="shared" si="0"/>
        <v>to climb</v>
      </c>
    </row>
    <row r="20" spans="1:7" ht="12.75">
      <c r="A20" s="7">
        <v>19</v>
      </c>
      <c r="B20" s="3" t="s">
        <v>16</v>
      </c>
      <c r="C20" s="7" t="s">
        <v>70</v>
      </c>
      <c r="D20" s="7" t="s">
        <v>71</v>
      </c>
      <c r="E20" s="7" t="s">
        <v>71</v>
      </c>
      <c r="F20" s="7" t="s">
        <v>72</v>
      </c>
      <c r="G20" s="7" t="str">
        <f t="shared" si="0"/>
        <v>to comb</v>
      </c>
    </row>
    <row r="21" spans="1:7" ht="12.75">
      <c r="A21" s="7">
        <v>20</v>
      </c>
      <c r="B21" s="3" t="s">
        <v>6</v>
      </c>
      <c r="C21" s="7" t="s">
        <v>73</v>
      </c>
      <c r="D21" s="7" t="s">
        <v>74</v>
      </c>
      <c r="E21" s="7" t="s">
        <v>73</v>
      </c>
      <c r="F21" s="7" t="s">
        <v>75</v>
      </c>
      <c r="G21" s="7" t="str">
        <f t="shared" si="0"/>
        <v>to come</v>
      </c>
    </row>
    <row r="22" spans="1:7" ht="12.75">
      <c r="A22" s="7">
        <v>21</v>
      </c>
      <c r="B22" s="3" t="s">
        <v>16</v>
      </c>
      <c r="C22" s="7" t="s">
        <v>76</v>
      </c>
      <c r="D22" s="7" t="s">
        <v>77</v>
      </c>
      <c r="E22" s="7" t="s">
        <v>77</v>
      </c>
      <c r="F22" s="7" t="s">
        <v>78</v>
      </c>
      <c r="G22" s="7" t="str">
        <f t="shared" si="0"/>
        <v>to crawl</v>
      </c>
    </row>
    <row r="23" spans="1:7" ht="12.75">
      <c r="A23" s="7">
        <v>22</v>
      </c>
      <c r="B23" s="3" t="s">
        <v>16</v>
      </c>
      <c r="C23" s="7" t="s">
        <v>79</v>
      </c>
      <c r="D23" s="7" t="s">
        <v>80</v>
      </c>
      <c r="E23" s="7" t="s">
        <v>80</v>
      </c>
      <c r="F23" s="7" t="s">
        <v>81</v>
      </c>
      <c r="G23" s="7" t="str">
        <f t="shared" si="0"/>
        <v>to cry</v>
      </c>
    </row>
    <row r="24" spans="1:7" ht="12.75">
      <c r="A24" s="7">
        <v>23</v>
      </c>
      <c r="B24" s="3" t="s">
        <v>6</v>
      </c>
      <c r="C24" s="7" t="s">
        <v>82</v>
      </c>
      <c r="D24" s="7" t="s">
        <v>82</v>
      </c>
      <c r="E24" s="7" t="s">
        <v>82</v>
      </c>
      <c r="F24" s="7" t="s">
        <v>83</v>
      </c>
      <c r="G24" s="7" t="str">
        <f t="shared" si="0"/>
        <v>to cut</v>
      </c>
    </row>
    <row r="25" spans="1:7" ht="12.75">
      <c r="A25" s="7">
        <v>24</v>
      </c>
      <c r="B25" s="3" t="s">
        <v>16</v>
      </c>
      <c r="C25" s="7" t="s">
        <v>84</v>
      </c>
      <c r="D25" s="7" t="s">
        <v>85</v>
      </c>
      <c r="E25" s="7" t="s">
        <v>85</v>
      </c>
      <c r="F25" s="7" t="s">
        <v>86</v>
      </c>
      <c r="G25" s="7" t="str">
        <f t="shared" si="0"/>
        <v>to dance</v>
      </c>
    </row>
    <row r="26" spans="1:7" ht="12.75">
      <c r="A26" s="7">
        <v>25</v>
      </c>
      <c r="B26" s="3" t="s">
        <v>6</v>
      </c>
      <c r="C26" s="7" t="s">
        <v>87</v>
      </c>
      <c r="D26" s="7" t="s">
        <v>88</v>
      </c>
      <c r="E26" s="7" t="s">
        <v>89</v>
      </c>
      <c r="F26" s="7" t="s">
        <v>90</v>
      </c>
      <c r="G26" s="7" t="str">
        <f t="shared" si="0"/>
        <v>to do</v>
      </c>
    </row>
    <row r="27" spans="1:7" ht="12.75">
      <c r="A27" s="7">
        <v>26</v>
      </c>
      <c r="B27" s="3" t="s">
        <v>6</v>
      </c>
      <c r="C27" s="7" t="s">
        <v>91</v>
      </c>
      <c r="D27" s="7" t="s">
        <v>92</v>
      </c>
      <c r="E27" s="7" t="s">
        <v>92</v>
      </c>
      <c r="F27" s="7" t="s">
        <v>93</v>
      </c>
      <c r="G27" s="7" t="str">
        <f t="shared" si="0"/>
        <v>to dream</v>
      </c>
    </row>
    <row r="28" spans="1:7" ht="12.75">
      <c r="A28" s="7">
        <v>27</v>
      </c>
      <c r="B28" s="3" t="s">
        <v>6</v>
      </c>
      <c r="C28" s="7" t="s">
        <v>94</v>
      </c>
      <c r="D28" s="7" t="s">
        <v>95</v>
      </c>
      <c r="E28" s="7" t="s">
        <v>96</v>
      </c>
      <c r="F28" s="7" t="s">
        <v>97</v>
      </c>
      <c r="G28" s="7" t="str">
        <f t="shared" si="0"/>
        <v>to drink</v>
      </c>
    </row>
    <row r="29" spans="1:10" ht="12.75">
      <c r="A29" s="7">
        <v>28</v>
      </c>
      <c r="B29" s="3" t="s">
        <v>6</v>
      </c>
      <c r="C29" s="7" t="s">
        <v>98</v>
      </c>
      <c r="D29" s="7" t="s">
        <v>99</v>
      </c>
      <c r="E29" s="7" t="s">
        <v>100</v>
      </c>
      <c r="F29" s="7" t="s">
        <v>101</v>
      </c>
      <c r="G29" s="7" t="str">
        <f t="shared" si="0"/>
        <v>to drive</v>
      </c>
      <c r="H29" s="4"/>
      <c r="J29" s="7" t="s">
        <v>102</v>
      </c>
    </row>
    <row r="30" spans="1:10" ht="12.75">
      <c r="A30" s="7">
        <v>29</v>
      </c>
      <c r="B30" s="3" t="s">
        <v>16</v>
      </c>
      <c r="C30" s="7" t="s">
        <v>103</v>
      </c>
      <c r="D30" s="7" t="s">
        <v>104</v>
      </c>
      <c r="E30" s="7" t="s">
        <v>104</v>
      </c>
      <c r="F30" s="7" t="s">
        <v>105</v>
      </c>
      <c r="G30" s="7" t="str">
        <f t="shared" si="0"/>
        <v>to drop</v>
      </c>
      <c r="H30" s="10"/>
      <c r="J30" s="7" t="str">
        <f aca="true" t="shared" si="1" ref="J30:J61">RIGHT(E30,2)</f>
        <v>ed</v>
      </c>
    </row>
    <row r="31" spans="1:10" ht="12.75">
      <c r="A31" s="7">
        <v>30</v>
      </c>
      <c r="B31" s="3" t="s">
        <v>6</v>
      </c>
      <c r="C31" s="7" t="s">
        <v>106</v>
      </c>
      <c r="D31" s="7" t="s">
        <v>107</v>
      </c>
      <c r="E31" s="7" t="s">
        <v>108</v>
      </c>
      <c r="F31" s="7" t="s">
        <v>109</v>
      </c>
      <c r="G31" s="7" t="str">
        <f t="shared" si="0"/>
        <v>to eat</v>
      </c>
      <c r="H31" s="10"/>
      <c r="J31" s="7" t="str">
        <f t="shared" si="1"/>
        <v>en</v>
      </c>
    </row>
    <row r="32" spans="1:10" ht="12.75">
      <c r="A32" s="7">
        <v>31</v>
      </c>
      <c r="B32" s="3" t="s">
        <v>6</v>
      </c>
      <c r="C32" s="7" t="s">
        <v>110</v>
      </c>
      <c r="D32" s="7" t="s">
        <v>111</v>
      </c>
      <c r="E32" s="7" t="s">
        <v>112</v>
      </c>
      <c r="F32" s="7" t="s">
        <v>113</v>
      </c>
      <c r="G32" s="7" t="str">
        <f t="shared" si="0"/>
        <v>to fall</v>
      </c>
      <c r="H32" s="10"/>
      <c r="J32" s="7" t="str">
        <f t="shared" si="1"/>
        <v>en</v>
      </c>
    </row>
    <row r="33" spans="1:10" ht="12.75">
      <c r="A33" s="7">
        <v>32</v>
      </c>
      <c r="B33" s="3" t="s">
        <v>6</v>
      </c>
      <c r="C33" s="7" t="s">
        <v>114</v>
      </c>
      <c r="D33" s="7" t="s">
        <v>115</v>
      </c>
      <c r="E33" s="7" t="s">
        <v>115</v>
      </c>
      <c r="F33" s="7" t="s">
        <v>116</v>
      </c>
      <c r="G33" s="7" t="str">
        <f t="shared" si="0"/>
        <v>to feed</v>
      </c>
      <c r="H33" s="10"/>
      <c r="J33" s="7" t="str">
        <f t="shared" si="1"/>
        <v>ed</v>
      </c>
    </row>
    <row r="34" spans="1:10" ht="12.75">
      <c r="A34" s="7">
        <v>33</v>
      </c>
      <c r="B34" s="3" t="s">
        <v>6</v>
      </c>
      <c r="C34" s="7" t="s">
        <v>117</v>
      </c>
      <c r="D34" s="7" t="s">
        <v>118</v>
      </c>
      <c r="E34" s="7" t="s">
        <v>118</v>
      </c>
      <c r="F34" s="7" t="s">
        <v>119</v>
      </c>
      <c r="G34" s="7" t="str">
        <f t="shared" si="0"/>
        <v>to feel</v>
      </c>
      <c r="H34" s="10"/>
      <c r="J34" s="7" t="str">
        <f t="shared" si="1"/>
        <v>lt</v>
      </c>
    </row>
    <row r="35" spans="1:10" ht="12.75">
      <c r="A35" s="7">
        <v>34</v>
      </c>
      <c r="B35" s="3" t="s">
        <v>6</v>
      </c>
      <c r="C35" s="7" t="s">
        <v>120</v>
      </c>
      <c r="D35" s="7" t="s">
        <v>121</v>
      </c>
      <c r="E35" s="7" t="s">
        <v>121</v>
      </c>
      <c r="F35" s="7" t="s">
        <v>122</v>
      </c>
      <c r="G35" s="7" t="str">
        <f t="shared" si="0"/>
        <v>to find</v>
      </c>
      <c r="H35" s="10"/>
      <c r="J35" s="7" t="str">
        <f t="shared" si="1"/>
        <v>nd</v>
      </c>
    </row>
    <row r="36" spans="1:10" ht="12.75">
      <c r="A36" s="7">
        <v>35</v>
      </c>
      <c r="B36" s="3" t="s">
        <v>6</v>
      </c>
      <c r="C36" s="7" t="s">
        <v>123</v>
      </c>
      <c r="D36" s="7" t="s">
        <v>124</v>
      </c>
      <c r="E36" s="7" t="s">
        <v>124</v>
      </c>
      <c r="F36" s="7" t="s">
        <v>125</v>
      </c>
      <c r="G36" s="7" t="str">
        <f t="shared" si="0"/>
        <v>to fit</v>
      </c>
      <c r="H36" s="10"/>
      <c r="J36" s="7" t="str">
        <f t="shared" si="1"/>
        <v>ed</v>
      </c>
    </row>
    <row r="37" spans="1:10" ht="12.75">
      <c r="A37" s="7">
        <v>36</v>
      </c>
      <c r="B37" s="3" t="s">
        <v>6</v>
      </c>
      <c r="C37" s="7" t="s">
        <v>126</v>
      </c>
      <c r="D37" s="7" t="s">
        <v>127</v>
      </c>
      <c r="E37" s="7" t="s">
        <v>128</v>
      </c>
      <c r="F37" s="7" t="s">
        <v>129</v>
      </c>
      <c r="G37" s="7" t="str">
        <f t="shared" si="0"/>
        <v>to fly</v>
      </c>
      <c r="H37" s="10"/>
      <c r="J37" s="7" t="str">
        <f t="shared" si="1"/>
        <v>n,</v>
      </c>
    </row>
    <row r="38" spans="1:10" ht="12.75">
      <c r="A38" s="7">
        <v>37</v>
      </c>
      <c r="B38" s="3" t="s">
        <v>16</v>
      </c>
      <c r="C38" s="7" t="s">
        <v>130</v>
      </c>
      <c r="D38" s="7" t="s">
        <v>131</v>
      </c>
      <c r="E38" s="7" t="s">
        <v>131</v>
      </c>
      <c r="F38" s="7" t="s">
        <v>132</v>
      </c>
      <c r="G38" s="7" t="str">
        <f t="shared" si="0"/>
        <v>to follow</v>
      </c>
      <c r="H38" s="10"/>
      <c r="J38" s="7" t="str">
        <f t="shared" si="1"/>
        <v>ed</v>
      </c>
    </row>
    <row r="39" spans="1:10" ht="12.75">
      <c r="A39" s="7">
        <v>38</v>
      </c>
      <c r="B39" s="3" t="s">
        <v>6</v>
      </c>
      <c r="C39" s="7" t="s">
        <v>133</v>
      </c>
      <c r="D39" s="7" t="s">
        <v>134</v>
      </c>
      <c r="E39" s="7" t="s">
        <v>135</v>
      </c>
      <c r="F39" s="7" t="s">
        <v>136</v>
      </c>
      <c r="G39" s="7" t="str">
        <f t="shared" si="0"/>
        <v>to forget</v>
      </c>
      <c r="H39" s="10"/>
      <c r="J39" s="7" t="str">
        <f t="shared" si="1"/>
        <v>en</v>
      </c>
    </row>
    <row r="40" spans="1:10" ht="12.75">
      <c r="A40" s="7">
        <v>39</v>
      </c>
      <c r="B40" s="3" t="s">
        <v>6</v>
      </c>
      <c r="C40" s="7" t="s">
        <v>137</v>
      </c>
      <c r="D40" s="7" t="s">
        <v>138</v>
      </c>
      <c r="E40" s="7" t="s">
        <v>139</v>
      </c>
      <c r="F40" s="7" t="s">
        <v>140</v>
      </c>
      <c r="G40" s="7" t="str">
        <f t="shared" si="0"/>
        <v>to forgive</v>
      </c>
      <c r="H40" s="10"/>
      <c r="J40" s="7" t="str">
        <f t="shared" si="1"/>
        <v>en</v>
      </c>
    </row>
    <row r="41" spans="1:10" ht="12.75">
      <c r="A41" s="7">
        <v>40</v>
      </c>
      <c r="B41" s="3" t="s">
        <v>6</v>
      </c>
      <c r="C41" s="7" t="s">
        <v>141</v>
      </c>
      <c r="D41" s="7" t="s">
        <v>142</v>
      </c>
      <c r="E41" s="7" t="s">
        <v>143</v>
      </c>
      <c r="F41" s="7" t="s">
        <v>144</v>
      </c>
      <c r="G41" s="7" t="str">
        <f t="shared" si="0"/>
        <v>to freeze</v>
      </c>
      <c r="H41" s="10"/>
      <c r="J41" s="7" t="str">
        <f t="shared" si="1"/>
        <v>en</v>
      </c>
    </row>
    <row r="42" spans="1:10" ht="12.75">
      <c r="A42" s="7">
        <v>41</v>
      </c>
      <c r="B42" s="3" t="s">
        <v>6</v>
      </c>
      <c r="C42" s="7" t="s">
        <v>145</v>
      </c>
      <c r="D42" s="7" t="s">
        <v>146</v>
      </c>
      <c r="E42" s="7" t="s">
        <v>147</v>
      </c>
      <c r="F42" s="7" t="s">
        <v>148</v>
      </c>
      <c r="G42" s="7" t="str">
        <f aca="true" t="shared" si="2" ref="G42:G73">"to "&amp;C42</f>
        <v>to get</v>
      </c>
      <c r="H42" s="10"/>
      <c r="J42" s="7" t="str">
        <f t="shared" si="1"/>
        <v>ot</v>
      </c>
    </row>
    <row r="43" spans="1:10" ht="12.75">
      <c r="A43" s="7">
        <v>42</v>
      </c>
      <c r="B43" s="3" t="s">
        <v>6</v>
      </c>
      <c r="C43" s="7" t="s">
        <v>149</v>
      </c>
      <c r="D43" s="7" t="s">
        <v>150</v>
      </c>
      <c r="E43" s="7" t="s">
        <v>151</v>
      </c>
      <c r="F43" s="7" t="s">
        <v>152</v>
      </c>
      <c r="G43" s="7" t="str">
        <f t="shared" si="2"/>
        <v>to give</v>
      </c>
      <c r="H43" s="10"/>
      <c r="J43" s="7" t="str">
        <f t="shared" si="1"/>
        <v>en</v>
      </c>
    </row>
    <row r="44" spans="1:10" ht="12.75">
      <c r="A44" s="7">
        <v>43</v>
      </c>
      <c r="B44" s="3" t="s">
        <v>6</v>
      </c>
      <c r="C44" s="7" t="s">
        <v>153</v>
      </c>
      <c r="D44" s="7" t="s">
        <v>154</v>
      </c>
      <c r="E44" s="7" t="s">
        <v>155</v>
      </c>
      <c r="F44" s="7" t="s">
        <v>156</v>
      </c>
      <c r="G44" s="7" t="str">
        <f t="shared" si="2"/>
        <v>to go</v>
      </c>
      <c r="H44" s="10"/>
      <c r="J44" s="7" t="str">
        <f t="shared" si="1"/>
        <v>ne</v>
      </c>
    </row>
    <row r="45" spans="1:10" ht="12.75">
      <c r="A45" s="7">
        <v>44</v>
      </c>
      <c r="B45" s="3" t="s">
        <v>16</v>
      </c>
      <c r="C45" s="7" t="s">
        <v>157</v>
      </c>
      <c r="D45" s="7" t="s">
        <v>158</v>
      </c>
      <c r="E45" s="7" t="s">
        <v>158</v>
      </c>
      <c r="F45" s="7" t="s">
        <v>159</v>
      </c>
      <c r="G45" s="7" t="str">
        <f t="shared" si="2"/>
        <v>to grill</v>
      </c>
      <c r="H45" s="10"/>
      <c r="J45" s="7" t="str">
        <f t="shared" si="1"/>
        <v>ed</v>
      </c>
    </row>
    <row r="46" spans="1:10" ht="12.75">
      <c r="A46" s="7">
        <v>45</v>
      </c>
      <c r="B46" s="3" t="s">
        <v>6</v>
      </c>
      <c r="C46" s="7" t="s">
        <v>160</v>
      </c>
      <c r="D46" s="7" t="s">
        <v>161</v>
      </c>
      <c r="E46" s="7" t="s">
        <v>162</v>
      </c>
      <c r="F46" s="7" t="s">
        <v>163</v>
      </c>
      <c r="G46" s="7" t="str">
        <f t="shared" si="2"/>
        <v>to grow</v>
      </c>
      <c r="H46" s="10"/>
      <c r="J46" s="7" t="str">
        <f t="shared" si="1"/>
        <v>wn</v>
      </c>
    </row>
    <row r="47" spans="1:10" ht="12.75">
      <c r="A47" s="7">
        <v>46</v>
      </c>
      <c r="B47" s="3" t="s">
        <v>6</v>
      </c>
      <c r="C47" s="7" t="s">
        <v>164</v>
      </c>
      <c r="D47" s="7" t="s">
        <v>165</v>
      </c>
      <c r="E47" s="7" t="s">
        <v>165</v>
      </c>
      <c r="F47" s="7" t="s">
        <v>166</v>
      </c>
      <c r="G47" s="7" t="str">
        <f t="shared" si="2"/>
        <v>to have</v>
      </c>
      <c r="H47" s="10"/>
      <c r="J47" s="7" t="str">
        <f t="shared" si="1"/>
        <v>ad</v>
      </c>
    </row>
    <row r="48" spans="1:10" ht="12.75">
      <c r="A48" s="7">
        <v>47</v>
      </c>
      <c r="B48" s="3" t="s">
        <v>6</v>
      </c>
      <c r="C48" s="7" t="s">
        <v>167</v>
      </c>
      <c r="D48" s="7" t="s">
        <v>168</v>
      </c>
      <c r="E48" s="7" t="s">
        <v>168</v>
      </c>
      <c r="F48" s="7" t="s">
        <v>169</v>
      </c>
      <c r="G48" s="7" t="str">
        <f t="shared" si="2"/>
        <v>to hear</v>
      </c>
      <c r="H48" s="10"/>
      <c r="J48" s="7" t="str">
        <f t="shared" si="1"/>
        <v>rd</v>
      </c>
    </row>
    <row r="49" spans="1:10" ht="12.75">
      <c r="A49" s="7">
        <v>48</v>
      </c>
      <c r="B49" s="3" t="s">
        <v>16</v>
      </c>
      <c r="C49" s="7" t="s">
        <v>170</v>
      </c>
      <c r="D49" s="7" t="s">
        <v>171</v>
      </c>
      <c r="E49" s="7" t="s">
        <v>171</v>
      </c>
      <c r="F49" s="7" t="s">
        <v>172</v>
      </c>
      <c r="G49" s="7" t="str">
        <f t="shared" si="2"/>
        <v>to help</v>
      </c>
      <c r="H49" s="10"/>
      <c r="J49" s="7" t="str">
        <f t="shared" si="1"/>
        <v>ed</v>
      </c>
    </row>
    <row r="50" spans="1:10" ht="12.75">
      <c r="A50" s="7">
        <v>49</v>
      </c>
      <c r="B50" s="3" t="s">
        <v>6</v>
      </c>
      <c r="C50" s="7" t="s">
        <v>173</v>
      </c>
      <c r="D50" s="7" t="s">
        <v>174</v>
      </c>
      <c r="E50" s="7" t="s">
        <v>175</v>
      </c>
      <c r="F50" s="7" t="s">
        <v>176</v>
      </c>
      <c r="G50" s="7" t="str">
        <f t="shared" si="2"/>
        <v>to hide</v>
      </c>
      <c r="H50" s="10"/>
      <c r="J50" s="7" t="str">
        <f t="shared" si="1"/>
        <v>en</v>
      </c>
    </row>
    <row r="51" spans="1:10" ht="12.75">
      <c r="A51" s="7">
        <v>50</v>
      </c>
      <c r="B51" s="3" t="s">
        <v>6</v>
      </c>
      <c r="C51" s="7" t="s">
        <v>177</v>
      </c>
      <c r="D51" s="7" t="s">
        <v>177</v>
      </c>
      <c r="E51" s="7" t="s">
        <v>177</v>
      </c>
      <c r="F51" s="7" t="s">
        <v>178</v>
      </c>
      <c r="G51" s="7" t="str">
        <f t="shared" si="2"/>
        <v>to hit</v>
      </c>
      <c r="H51" s="10"/>
      <c r="J51" s="7" t="str">
        <f t="shared" si="1"/>
        <v>it</v>
      </c>
    </row>
    <row r="52" spans="1:10" ht="12.75">
      <c r="A52" s="7">
        <v>51</v>
      </c>
      <c r="B52" s="3" t="s">
        <v>6</v>
      </c>
      <c r="C52" s="7" t="s">
        <v>179</v>
      </c>
      <c r="D52" s="7" t="s">
        <v>180</v>
      </c>
      <c r="E52" s="7" t="s">
        <v>180</v>
      </c>
      <c r="F52" s="7" t="s">
        <v>181</v>
      </c>
      <c r="G52" s="7" t="str">
        <f t="shared" si="2"/>
        <v>to hold</v>
      </c>
      <c r="H52" s="10"/>
      <c r="J52" s="7" t="str">
        <f t="shared" si="1"/>
        <v>ld</v>
      </c>
    </row>
    <row r="53" spans="1:10" ht="12.75">
      <c r="A53" s="7">
        <v>52</v>
      </c>
      <c r="B53" s="3" t="s">
        <v>16</v>
      </c>
      <c r="C53" s="7" t="s">
        <v>182</v>
      </c>
      <c r="D53" s="7" t="s">
        <v>183</v>
      </c>
      <c r="E53" s="7" t="s">
        <v>183</v>
      </c>
      <c r="F53" s="7" t="s">
        <v>184</v>
      </c>
      <c r="G53" s="7" t="str">
        <f t="shared" si="2"/>
        <v>to hop</v>
      </c>
      <c r="H53" s="10"/>
      <c r="J53" s="7" t="str">
        <f t="shared" si="1"/>
        <v>ed</v>
      </c>
    </row>
    <row r="54" spans="1:10" ht="12.75">
      <c r="A54" s="7">
        <v>53</v>
      </c>
      <c r="B54" s="3" t="s">
        <v>16</v>
      </c>
      <c r="C54" s="7" t="s">
        <v>185</v>
      </c>
      <c r="D54" s="7" t="s">
        <v>186</v>
      </c>
      <c r="E54" s="7" t="s">
        <v>186</v>
      </c>
      <c r="F54" s="7" t="s">
        <v>187</v>
      </c>
      <c r="G54" s="7" t="str">
        <f t="shared" si="2"/>
        <v>to hug</v>
      </c>
      <c r="H54" s="10"/>
      <c r="J54" s="7" t="str">
        <f t="shared" si="1"/>
        <v>ed</v>
      </c>
    </row>
    <row r="55" spans="1:10" ht="12.75">
      <c r="A55" s="7">
        <v>54</v>
      </c>
      <c r="B55" s="3" t="s">
        <v>6</v>
      </c>
      <c r="C55" s="7" t="s">
        <v>188</v>
      </c>
      <c r="D55" s="7" t="s">
        <v>188</v>
      </c>
      <c r="E55" s="7" t="s">
        <v>188</v>
      </c>
      <c r="F55" s="7" t="s">
        <v>189</v>
      </c>
      <c r="G55" s="7" t="str">
        <f t="shared" si="2"/>
        <v>to hurt</v>
      </c>
      <c r="H55" s="10"/>
      <c r="J55" s="7" t="str">
        <f t="shared" si="1"/>
        <v>rt</v>
      </c>
    </row>
    <row r="56" spans="1:10" ht="12.75">
      <c r="A56" s="7">
        <v>55</v>
      </c>
      <c r="B56" s="3" t="s">
        <v>16</v>
      </c>
      <c r="C56" s="7" t="s">
        <v>190</v>
      </c>
      <c r="D56" s="7" t="s">
        <v>191</v>
      </c>
      <c r="E56" s="7" t="s">
        <v>191</v>
      </c>
      <c r="F56" s="7" t="s">
        <v>192</v>
      </c>
      <c r="G56" s="7" t="str">
        <f t="shared" si="2"/>
        <v>to imagine</v>
      </c>
      <c r="H56" s="10"/>
      <c r="J56" s="7" t="str">
        <f t="shared" si="1"/>
        <v>ed</v>
      </c>
    </row>
    <row r="57" spans="1:10" ht="12.75">
      <c r="A57" s="7">
        <v>56</v>
      </c>
      <c r="B57" s="3" t="s">
        <v>16</v>
      </c>
      <c r="C57" s="7" t="s">
        <v>193</v>
      </c>
      <c r="D57" s="7" t="s">
        <v>194</v>
      </c>
      <c r="E57" s="7" t="s">
        <v>194</v>
      </c>
      <c r="F57" s="7" t="s">
        <v>195</v>
      </c>
      <c r="G57" s="7" t="str">
        <f t="shared" si="2"/>
        <v>to invite</v>
      </c>
      <c r="H57" s="10"/>
      <c r="J57" s="7" t="str">
        <f t="shared" si="1"/>
        <v>ed</v>
      </c>
    </row>
    <row r="58" spans="1:10" ht="12.75">
      <c r="A58" s="7">
        <v>57</v>
      </c>
      <c r="B58" s="3" t="s">
        <v>16</v>
      </c>
      <c r="C58" s="7" t="s">
        <v>196</v>
      </c>
      <c r="D58" s="7" t="s">
        <v>197</v>
      </c>
      <c r="E58" s="7" t="s">
        <v>197</v>
      </c>
      <c r="F58" s="7" t="s">
        <v>198</v>
      </c>
      <c r="G58" s="7" t="str">
        <f t="shared" si="2"/>
        <v>to iron</v>
      </c>
      <c r="H58" s="10"/>
      <c r="J58" s="7" t="str">
        <f t="shared" si="1"/>
        <v>ed</v>
      </c>
    </row>
    <row r="59" spans="1:10" ht="12.75">
      <c r="A59" s="7">
        <v>58</v>
      </c>
      <c r="B59" s="3" t="s">
        <v>16</v>
      </c>
      <c r="C59" s="7" t="s">
        <v>199</v>
      </c>
      <c r="D59" s="7" t="s">
        <v>200</v>
      </c>
      <c r="E59" s="7" t="s">
        <v>200</v>
      </c>
      <c r="F59" s="7" t="s">
        <v>201</v>
      </c>
      <c r="G59" s="7" t="str">
        <f t="shared" si="2"/>
        <v>to jump</v>
      </c>
      <c r="H59" s="10"/>
      <c r="J59" s="7" t="str">
        <f t="shared" si="1"/>
        <v>ed</v>
      </c>
    </row>
    <row r="60" spans="1:10" ht="12.75">
      <c r="A60" s="7">
        <v>59</v>
      </c>
      <c r="B60" s="3" t="s">
        <v>6</v>
      </c>
      <c r="C60" s="7" t="s">
        <v>202</v>
      </c>
      <c r="D60" s="7" t="s">
        <v>203</v>
      </c>
      <c r="E60" s="7" t="s">
        <v>203</v>
      </c>
      <c r="F60" s="7" t="s">
        <v>204</v>
      </c>
      <c r="G60" s="7" t="str">
        <f t="shared" si="2"/>
        <v>to keep</v>
      </c>
      <c r="H60" s="10"/>
      <c r="J60" s="7" t="str">
        <f t="shared" si="1"/>
        <v>pt</v>
      </c>
    </row>
    <row r="61" spans="1:10" ht="12.75">
      <c r="A61" s="7">
        <v>60</v>
      </c>
      <c r="B61" s="3" t="s">
        <v>16</v>
      </c>
      <c r="C61" s="8" t="s">
        <v>205</v>
      </c>
      <c r="D61" s="7" t="s">
        <v>206</v>
      </c>
      <c r="E61" s="7" t="s">
        <v>206</v>
      </c>
      <c r="F61" s="7" t="s">
        <v>207</v>
      </c>
      <c r="G61" s="7" t="str">
        <f t="shared" si="2"/>
        <v>to kick</v>
      </c>
      <c r="H61" s="10"/>
      <c r="J61" s="7" t="str">
        <f t="shared" si="1"/>
        <v>ed</v>
      </c>
    </row>
    <row r="62" spans="1:10" ht="12.75">
      <c r="A62" s="7">
        <v>61</v>
      </c>
      <c r="B62" s="3" t="s">
        <v>16</v>
      </c>
      <c r="C62" s="7" t="s">
        <v>208</v>
      </c>
      <c r="D62" s="7" t="s">
        <v>209</v>
      </c>
      <c r="E62" s="7" t="s">
        <v>209</v>
      </c>
      <c r="F62" s="7" t="s">
        <v>210</v>
      </c>
      <c r="G62" s="7" t="str">
        <f t="shared" si="2"/>
        <v>to kiss</v>
      </c>
      <c r="H62" s="10"/>
      <c r="J62" s="7" t="str">
        <f aca="true" t="shared" si="3" ref="J62:J93">RIGHT(E62,2)</f>
        <v>ed</v>
      </c>
    </row>
    <row r="63" spans="1:10" ht="12.75">
      <c r="A63" s="7">
        <v>62</v>
      </c>
      <c r="B63" s="3" t="s">
        <v>16</v>
      </c>
      <c r="C63" s="7" t="s">
        <v>211</v>
      </c>
      <c r="D63" s="7" t="s">
        <v>212</v>
      </c>
      <c r="E63" s="7" t="s">
        <v>212</v>
      </c>
      <c r="F63" s="7" t="s">
        <v>213</v>
      </c>
      <c r="G63" s="7" t="str">
        <f t="shared" si="2"/>
        <v>to knock</v>
      </c>
      <c r="H63" s="10"/>
      <c r="J63" s="7" t="str">
        <f t="shared" si="3"/>
        <v>ed</v>
      </c>
    </row>
    <row r="64" spans="1:10" ht="12.75">
      <c r="A64" s="7">
        <v>63</v>
      </c>
      <c r="B64" s="3" t="s">
        <v>6</v>
      </c>
      <c r="C64" s="7" t="s">
        <v>214</v>
      </c>
      <c r="D64" s="7" t="s">
        <v>215</v>
      </c>
      <c r="E64" s="7" t="s">
        <v>216</v>
      </c>
      <c r="F64" s="7" t="s">
        <v>217</v>
      </c>
      <c r="G64" s="7" t="str">
        <f t="shared" si="2"/>
        <v>to know</v>
      </c>
      <c r="H64" s="10"/>
      <c r="J64" s="7" t="str">
        <f t="shared" si="3"/>
        <v>wn</v>
      </c>
    </row>
    <row r="65" spans="1:10" ht="12.75">
      <c r="A65" s="7">
        <v>64</v>
      </c>
      <c r="B65" s="3" t="s">
        <v>16</v>
      </c>
      <c r="C65" s="7" t="s">
        <v>218</v>
      </c>
      <c r="D65" s="7" t="s">
        <v>219</v>
      </c>
      <c r="E65" s="7" t="s">
        <v>219</v>
      </c>
      <c r="F65" s="7" t="s">
        <v>220</v>
      </c>
      <c r="G65" s="7" t="str">
        <f t="shared" si="2"/>
        <v>to laugh</v>
      </c>
      <c r="H65" s="10"/>
      <c r="J65" s="7" t="str">
        <f t="shared" si="3"/>
        <v>ed</v>
      </c>
    </row>
    <row r="66" spans="1:10" ht="12.75">
      <c r="A66" s="7">
        <v>65</v>
      </c>
      <c r="B66" s="3" t="s">
        <v>6</v>
      </c>
      <c r="C66" s="7" t="s">
        <v>221</v>
      </c>
      <c r="D66" s="7" t="s">
        <v>222</v>
      </c>
      <c r="E66" s="7" t="s">
        <v>222</v>
      </c>
      <c r="F66" s="7" t="s">
        <v>223</v>
      </c>
      <c r="G66" s="7" t="str">
        <f t="shared" si="2"/>
        <v>to lay</v>
      </c>
      <c r="H66" s="10"/>
      <c r="J66" s="7" t="str">
        <f t="shared" si="3"/>
        <v>id</v>
      </c>
    </row>
    <row r="67" spans="1:10" ht="12.75">
      <c r="A67" s="7">
        <v>66</v>
      </c>
      <c r="B67" s="3" t="s">
        <v>6</v>
      </c>
      <c r="C67" s="7" t="s">
        <v>224</v>
      </c>
      <c r="D67" s="7" t="s">
        <v>225</v>
      </c>
      <c r="E67" s="7" t="s">
        <v>225</v>
      </c>
      <c r="F67" s="7" t="s">
        <v>226</v>
      </c>
      <c r="G67" s="7" t="str">
        <f t="shared" si="2"/>
        <v>to lead</v>
      </c>
      <c r="H67" s="10"/>
      <c r="J67" s="7" t="str">
        <f t="shared" si="3"/>
        <v>ed</v>
      </c>
    </row>
    <row r="68" spans="1:10" ht="12.75">
      <c r="A68" s="7">
        <v>67</v>
      </c>
      <c r="B68" s="3" t="s">
        <v>16</v>
      </c>
      <c r="C68" s="7" t="s">
        <v>227</v>
      </c>
      <c r="D68" s="7" t="s">
        <v>228</v>
      </c>
      <c r="E68" s="7" t="s">
        <v>228</v>
      </c>
      <c r="F68" s="7" t="s">
        <v>229</v>
      </c>
      <c r="G68" s="7" t="str">
        <f t="shared" si="2"/>
        <v>to learn</v>
      </c>
      <c r="H68" s="10"/>
      <c r="J68" s="7" t="str">
        <f t="shared" si="3"/>
        <v>ed</v>
      </c>
    </row>
    <row r="69" spans="1:10" ht="12.75">
      <c r="A69" s="7">
        <v>68</v>
      </c>
      <c r="B69" s="3" t="s">
        <v>6</v>
      </c>
      <c r="C69" s="7" t="s">
        <v>230</v>
      </c>
      <c r="D69" s="7" t="s">
        <v>231</v>
      </c>
      <c r="E69" s="7" t="s">
        <v>231</v>
      </c>
      <c r="F69" s="7" t="s">
        <v>232</v>
      </c>
      <c r="G69" s="7" t="str">
        <f t="shared" si="2"/>
        <v>to leave</v>
      </c>
      <c r="H69" s="10"/>
      <c r="J69" s="7" t="str">
        <f t="shared" si="3"/>
        <v>ft</v>
      </c>
    </row>
    <row r="70" spans="1:10" ht="12.75">
      <c r="A70" s="7">
        <v>69</v>
      </c>
      <c r="B70" s="3" t="s">
        <v>6</v>
      </c>
      <c r="C70" s="7" t="s">
        <v>233</v>
      </c>
      <c r="D70" s="7" t="s">
        <v>233</v>
      </c>
      <c r="E70" s="7" t="s">
        <v>233</v>
      </c>
      <c r="F70" s="7" t="s">
        <v>234</v>
      </c>
      <c r="G70" s="7" t="str">
        <f t="shared" si="2"/>
        <v>to let</v>
      </c>
      <c r="H70" s="10"/>
      <c r="J70" s="7" t="str">
        <f t="shared" si="3"/>
        <v>et</v>
      </c>
    </row>
    <row r="71" spans="1:10" ht="12.75">
      <c r="A71" s="7">
        <v>70</v>
      </c>
      <c r="B71" s="3" t="s">
        <v>6</v>
      </c>
      <c r="C71" s="7" t="s">
        <v>235</v>
      </c>
      <c r="D71" s="7" t="s">
        <v>221</v>
      </c>
      <c r="E71" s="7" t="s">
        <v>236</v>
      </c>
      <c r="F71" s="7" t="s">
        <v>235</v>
      </c>
      <c r="G71" s="7" t="str">
        <f t="shared" si="2"/>
        <v>to lie (down)</v>
      </c>
      <c r="H71" s="10"/>
      <c r="J71" s="7" t="str">
        <f t="shared" si="3"/>
        <v>in</v>
      </c>
    </row>
    <row r="72" spans="1:10" ht="12.75">
      <c r="A72" s="7">
        <v>71</v>
      </c>
      <c r="B72" s="3" t="s">
        <v>6</v>
      </c>
      <c r="C72" s="7" t="s">
        <v>237</v>
      </c>
      <c r="D72" s="7" t="s">
        <v>238</v>
      </c>
      <c r="E72" s="7" t="s">
        <v>238</v>
      </c>
      <c r="F72" s="7" t="s">
        <v>239</v>
      </c>
      <c r="G72" s="7" t="str">
        <f t="shared" si="2"/>
        <v>to light</v>
      </c>
      <c r="H72" s="10"/>
      <c r="J72" s="7" t="str">
        <f t="shared" si="3"/>
        <v>ed</v>
      </c>
    </row>
    <row r="73" spans="1:10" ht="12.75">
      <c r="A73" s="7">
        <v>72</v>
      </c>
      <c r="B73" s="3" t="s">
        <v>16</v>
      </c>
      <c r="C73" s="7" t="s">
        <v>240</v>
      </c>
      <c r="D73" s="7" t="s">
        <v>241</v>
      </c>
      <c r="E73" s="7" t="s">
        <v>241</v>
      </c>
      <c r="F73" s="7" t="s">
        <v>242</v>
      </c>
      <c r="G73" s="7" t="str">
        <f t="shared" si="2"/>
        <v>to listen</v>
      </c>
      <c r="H73" s="10"/>
      <c r="J73" s="7" t="str">
        <f t="shared" si="3"/>
        <v>ed</v>
      </c>
    </row>
    <row r="74" spans="1:10" ht="12.75">
      <c r="A74" s="7">
        <v>73</v>
      </c>
      <c r="B74" s="3" t="s">
        <v>16</v>
      </c>
      <c r="C74" s="7" t="s">
        <v>243</v>
      </c>
      <c r="D74" s="7" t="s">
        <v>244</v>
      </c>
      <c r="E74" s="7" t="s">
        <v>244</v>
      </c>
      <c r="F74" s="7" t="s">
        <v>245</v>
      </c>
      <c r="G74" s="7" t="str">
        <f aca="true" t="shared" si="4" ref="G74:G105">"to "&amp;C74</f>
        <v>to look</v>
      </c>
      <c r="H74" s="10"/>
      <c r="J74" s="7" t="str">
        <f t="shared" si="3"/>
        <v>ed</v>
      </c>
    </row>
    <row r="75" spans="1:10" ht="12.75">
      <c r="A75" s="7">
        <v>74</v>
      </c>
      <c r="B75" s="3" t="s">
        <v>6</v>
      </c>
      <c r="C75" s="7" t="s">
        <v>246</v>
      </c>
      <c r="D75" s="7" t="s">
        <v>247</v>
      </c>
      <c r="E75" s="7" t="s">
        <v>247</v>
      </c>
      <c r="F75" s="7" t="s">
        <v>248</v>
      </c>
      <c r="G75" s="7" t="str">
        <f t="shared" si="4"/>
        <v>to lose</v>
      </c>
      <c r="H75" s="10"/>
      <c r="J75" s="7" t="str">
        <f t="shared" si="3"/>
        <v>st</v>
      </c>
    </row>
    <row r="76" spans="1:10" ht="12.75">
      <c r="A76" s="7">
        <v>75</v>
      </c>
      <c r="B76" s="3" t="s">
        <v>6</v>
      </c>
      <c r="C76" s="7" t="s">
        <v>249</v>
      </c>
      <c r="D76" s="7" t="s">
        <v>250</v>
      </c>
      <c r="E76" s="7" t="s">
        <v>250</v>
      </c>
      <c r="F76" s="7" t="s">
        <v>251</v>
      </c>
      <c r="G76" s="7" t="str">
        <f t="shared" si="4"/>
        <v>to make</v>
      </c>
      <c r="H76" s="10"/>
      <c r="J76" s="7" t="str">
        <f t="shared" si="3"/>
        <v>de</v>
      </c>
    </row>
    <row r="77" spans="1:10" ht="12.75">
      <c r="A77" s="7">
        <v>76</v>
      </c>
      <c r="B77" s="3" t="s">
        <v>6</v>
      </c>
      <c r="C77" s="7" t="s">
        <v>252</v>
      </c>
      <c r="D77" s="7" t="s">
        <v>253</v>
      </c>
      <c r="E77" s="7" t="s">
        <v>253</v>
      </c>
      <c r="F77" s="7" t="s">
        <v>254</v>
      </c>
      <c r="G77" s="7" t="str">
        <f t="shared" si="4"/>
        <v>to mean</v>
      </c>
      <c r="H77" s="10"/>
      <c r="J77" s="7" t="str">
        <f t="shared" si="3"/>
        <v>nt</v>
      </c>
    </row>
    <row r="78" spans="1:10" ht="12.75">
      <c r="A78" s="7">
        <v>77</v>
      </c>
      <c r="B78" s="3" t="s">
        <v>6</v>
      </c>
      <c r="C78" s="7" t="s">
        <v>255</v>
      </c>
      <c r="D78" s="7" t="s">
        <v>256</v>
      </c>
      <c r="E78" s="7" t="s">
        <v>256</v>
      </c>
      <c r="F78" s="7" t="s">
        <v>257</v>
      </c>
      <c r="G78" s="7" t="str">
        <f t="shared" si="4"/>
        <v>to meet</v>
      </c>
      <c r="H78" s="10"/>
      <c r="J78" s="7" t="str">
        <f t="shared" si="3"/>
        <v>et</v>
      </c>
    </row>
    <row r="79" spans="1:10" ht="12.75">
      <c r="A79" s="7">
        <v>78</v>
      </c>
      <c r="B79" s="3" t="s">
        <v>6</v>
      </c>
      <c r="C79" s="7" t="s">
        <v>258</v>
      </c>
      <c r="D79" s="7" t="s">
        <v>259</v>
      </c>
      <c r="E79" s="7" t="s">
        <v>259</v>
      </c>
      <c r="F79" s="7" t="s">
        <v>260</v>
      </c>
      <c r="G79" s="7" t="str">
        <f t="shared" si="4"/>
        <v>to pay</v>
      </c>
      <c r="H79" s="10"/>
      <c r="J79" s="7" t="str">
        <f t="shared" si="3"/>
        <v>id</v>
      </c>
    </row>
    <row r="80" spans="1:10" ht="12.75">
      <c r="A80" s="7">
        <v>79</v>
      </c>
      <c r="B80" s="3" t="s">
        <v>6</v>
      </c>
      <c r="C80" s="7" t="s">
        <v>261</v>
      </c>
      <c r="D80" s="7" t="s">
        <v>262</v>
      </c>
      <c r="E80" s="7" t="s">
        <v>263</v>
      </c>
      <c r="F80" s="7" t="s">
        <v>264</v>
      </c>
      <c r="G80" s="7" t="str">
        <f t="shared" si="4"/>
        <v>to prove</v>
      </c>
      <c r="H80" s="10"/>
      <c r="J80" s="7" t="str">
        <f t="shared" si="3"/>
        <v>en</v>
      </c>
    </row>
    <row r="81" spans="1:10" ht="12.75">
      <c r="A81" s="7">
        <v>80</v>
      </c>
      <c r="B81" s="3" t="s">
        <v>6</v>
      </c>
      <c r="C81" s="7" t="s">
        <v>265</v>
      </c>
      <c r="D81" s="7" t="s">
        <v>265</v>
      </c>
      <c r="E81" s="7" t="s">
        <v>265</v>
      </c>
      <c r="F81" s="7" t="s">
        <v>266</v>
      </c>
      <c r="G81" s="7" t="str">
        <f t="shared" si="4"/>
        <v>to put</v>
      </c>
      <c r="H81" s="10"/>
      <c r="J81" s="7" t="str">
        <f t="shared" si="3"/>
        <v>ut</v>
      </c>
    </row>
    <row r="82" spans="1:10" ht="12.75">
      <c r="A82" s="7">
        <v>81</v>
      </c>
      <c r="B82" s="3" t="s">
        <v>6</v>
      </c>
      <c r="C82" s="7" t="s">
        <v>267</v>
      </c>
      <c r="D82" s="7" t="s">
        <v>267</v>
      </c>
      <c r="E82" s="7" t="s">
        <v>267</v>
      </c>
      <c r="F82" s="7" t="s">
        <v>268</v>
      </c>
      <c r="G82" s="7" t="str">
        <f t="shared" si="4"/>
        <v>to quit</v>
      </c>
      <c r="H82" s="10"/>
      <c r="J82" s="7" t="str">
        <f t="shared" si="3"/>
        <v>it</v>
      </c>
    </row>
    <row r="83" spans="1:10" ht="12.75">
      <c r="A83" s="7">
        <v>82</v>
      </c>
      <c r="B83" s="3" t="s">
        <v>6</v>
      </c>
      <c r="C83" s="7" t="s">
        <v>269</v>
      </c>
      <c r="D83" s="7" t="s">
        <v>269</v>
      </c>
      <c r="E83" s="7" t="s">
        <v>269</v>
      </c>
      <c r="F83" s="7" t="s">
        <v>270</v>
      </c>
      <c r="G83" s="7" t="str">
        <f t="shared" si="4"/>
        <v>to read</v>
      </c>
      <c r="H83" s="10"/>
      <c r="J83" s="7" t="str">
        <f t="shared" si="3"/>
        <v>ad</v>
      </c>
    </row>
    <row r="84" spans="1:10" ht="12.75">
      <c r="A84" s="7">
        <v>83</v>
      </c>
      <c r="B84" s="3" t="s">
        <v>6</v>
      </c>
      <c r="C84" s="7" t="s">
        <v>271</v>
      </c>
      <c r="D84" s="7" t="s">
        <v>272</v>
      </c>
      <c r="E84" s="7" t="s">
        <v>273</v>
      </c>
      <c r="F84" s="7" t="s">
        <v>274</v>
      </c>
      <c r="G84" s="7" t="str">
        <f t="shared" si="4"/>
        <v>to ride</v>
      </c>
      <c r="H84" s="10"/>
      <c r="J84" s="7" t="str">
        <f t="shared" si="3"/>
        <v>en</v>
      </c>
    </row>
    <row r="85" spans="1:10" ht="12.75">
      <c r="A85" s="7">
        <v>84</v>
      </c>
      <c r="B85" s="3" t="s">
        <v>6</v>
      </c>
      <c r="C85" s="7" t="s">
        <v>275</v>
      </c>
      <c r="D85" s="7" t="s">
        <v>276</v>
      </c>
      <c r="E85" s="7" t="s">
        <v>277</v>
      </c>
      <c r="F85" s="7" t="s">
        <v>278</v>
      </c>
      <c r="G85" s="7" t="str">
        <f t="shared" si="4"/>
        <v>to ring</v>
      </c>
      <c r="H85" s="10"/>
      <c r="J85" s="7" t="str">
        <f t="shared" si="3"/>
        <v>ng</v>
      </c>
    </row>
    <row r="86" spans="1:10" ht="12.75">
      <c r="A86" s="7">
        <v>85</v>
      </c>
      <c r="B86" s="3" t="s">
        <v>6</v>
      </c>
      <c r="C86" s="7" t="s">
        <v>279</v>
      </c>
      <c r="D86" s="7" t="s">
        <v>280</v>
      </c>
      <c r="E86" s="7" t="s">
        <v>281</v>
      </c>
      <c r="F86" s="7" t="s">
        <v>282</v>
      </c>
      <c r="G86" s="7" t="str">
        <f t="shared" si="4"/>
        <v>to rise</v>
      </c>
      <c r="H86" s="10"/>
      <c r="J86" s="7" t="str">
        <f t="shared" si="3"/>
        <v>en</v>
      </c>
    </row>
    <row r="87" spans="1:10" ht="12.75">
      <c r="A87" s="7">
        <v>86</v>
      </c>
      <c r="B87" s="3" t="s">
        <v>6</v>
      </c>
      <c r="C87" s="7" t="s">
        <v>283</v>
      </c>
      <c r="D87" s="7" t="s">
        <v>284</v>
      </c>
      <c r="E87" s="7" t="s">
        <v>283</v>
      </c>
      <c r="F87" s="7" t="s">
        <v>285</v>
      </c>
      <c r="G87" s="7" t="str">
        <f t="shared" si="4"/>
        <v>to run</v>
      </c>
      <c r="H87" s="10"/>
      <c r="J87" s="7" t="str">
        <f t="shared" si="3"/>
        <v>un</v>
      </c>
    </row>
    <row r="88" spans="1:10" ht="12.75">
      <c r="A88" s="7">
        <v>87</v>
      </c>
      <c r="B88" s="3" t="s">
        <v>6</v>
      </c>
      <c r="C88" s="7" t="s">
        <v>286</v>
      </c>
      <c r="D88" s="7" t="s">
        <v>287</v>
      </c>
      <c r="E88" s="7" t="s">
        <v>287</v>
      </c>
      <c r="F88" s="7" t="s">
        <v>288</v>
      </c>
      <c r="G88" s="7" t="str">
        <f t="shared" si="4"/>
        <v>to say</v>
      </c>
      <c r="H88" s="10"/>
      <c r="J88" s="7" t="str">
        <f t="shared" si="3"/>
        <v>id</v>
      </c>
    </row>
    <row r="89" spans="1:10" ht="12.75">
      <c r="A89" s="7">
        <v>88</v>
      </c>
      <c r="B89" s="3" t="s">
        <v>6</v>
      </c>
      <c r="C89" s="7" t="s">
        <v>289</v>
      </c>
      <c r="D89" s="7" t="s">
        <v>290</v>
      </c>
      <c r="E89" s="7" t="s">
        <v>291</v>
      </c>
      <c r="F89" s="7" t="s">
        <v>292</v>
      </c>
      <c r="G89" s="7" t="str">
        <f t="shared" si="4"/>
        <v>to see</v>
      </c>
      <c r="H89" s="10"/>
      <c r="J89" s="7" t="str">
        <f t="shared" si="3"/>
        <v>en</v>
      </c>
    </row>
    <row r="90" spans="1:10" ht="12.75">
      <c r="A90" s="7">
        <v>89</v>
      </c>
      <c r="B90" s="3" t="s">
        <v>6</v>
      </c>
      <c r="C90" s="7" t="s">
        <v>293</v>
      </c>
      <c r="D90" s="7" t="s">
        <v>294</v>
      </c>
      <c r="E90" s="7" t="s">
        <v>294</v>
      </c>
      <c r="F90" s="7" t="s">
        <v>295</v>
      </c>
      <c r="G90" s="7" t="str">
        <f t="shared" si="4"/>
        <v>to sell</v>
      </c>
      <c r="H90" s="10"/>
      <c r="J90" s="7" t="str">
        <f t="shared" si="3"/>
        <v>ld</v>
      </c>
    </row>
    <row r="91" spans="1:10" ht="12.75">
      <c r="A91" s="7">
        <v>90</v>
      </c>
      <c r="B91" s="3" t="s">
        <v>6</v>
      </c>
      <c r="C91" s="7" t="s">
        <v>296</v>
      </c>
      <c r="D91" s="7" t="s">
        <v>297</v>
      </c>
      <c r="E91" s="7" t="s">
        <v>297</v>
      </c>
      <c r="F91" s="7" t="s">
        <v>298</v>
      </c>
      <c r="G91" s="7" t="str">
        <f t="shared" si="4"/>
        <v>to send</v>
      </c>
      <c r="H91" s="10"/>
      <c r="J91" s="7" t="str">
        <f t="shared" si="3"/>
        <v>nt</v>
      </c>
    </row>
    <row r="92" spans="1:10" ht="12.75">
      <c r="A92" s="7">
        <v>91</v>
      </c>
      <c r="B92" s="3" t="s">
        <v>6</v>
      </c>
      <c r="C92" s="7" t="s">
        <v>299</v>
      </c>
      <c r="D92" s="7" t="s">
        <v>299</v>
      </c>
      <c r="E92" s="7" t="s">
        <v>299</v>
      </c>
      <c r="F92" s="7" t="s">
        <v>300</v>
      </c>
      <c r="G92" s="7" t="str">
        <f t="shared" si="4"/>
        <v>to set</v>
      </c>
      <c r="H92" s="10"/>
      <c r="J92" s="7" t="str">
        <f t="shared" si="3"/>
        <v>et</v>
      </c>
    </row>
    <row r="93" spans="1:10" ht="12.75">
      <c r="A93" s="7">
        <v>92</v>
      </c>
      <c r="B93" s="3" t="s">
        <v>6</v>
      </c>
      <c r="C93" s="7" t="s">
        <v>301</v>
      </c>
      <c r="D93" s="7" t="s">
        <v>302</v>
      </c>
      <c r="E93" s="7" t="s">
        <v>303</v>
      </c>
      <c r="F93" s="7" t="s">
        <v>304</v>
      </c>
      <c r="G93" s="7" t="str">
        <f t="shared" si="4"/>
        <v>to sew</v>
      </c>
      <c r="H93" s="10"/>
      <c r="J93" s="7" t="str">
        <f t="shared" si="3"/>
        <v>ed</v>
      </c>
    </row>
    <row r="94" spans="1:10" ht="12.75">
      <c r="A94" s="7">
        <v>93</v>
      </c>
      <c r="B94" s="3" t="s">
        <v>6</v>
      </c>
      <c r="C94" s="7" t="s">
        <v>305</v>
      </c>
      <c r="D94" s="7" t="s">
        <v>306</v>
      </c>
      <c r="E94" s="7" t="s">
        <v>307</v>
      </c>
      <c r="F94" s="7" t="s">
        <v>308</v>
      </c>
      <c r="G94" s="7" t="str">
        <f t="shared" si="4"/>
        <v>to shake</v>
      </c>
      <c r="H94" s="10"/>
      <c r="J94" s="7" t="str">
        <f aca="true" t="shared" si="5" ref="J94:J128">RIGHT(E94,2)</f>
        <v>en</v>
      </c>
    </row>
    <row r="95" spans="1:10" ht="12.75">
      <c r="A95" s="7">
        <v>94</v>
      </c>
      <c r="B95" s="3" t="s">
        <v>6</v>
      </c>
      <c r="C95" s="7" t="s">
        <v>309</v>
      </c>
      <c r="D95" s="7" t="s">
        <v>310</v>
      </c>
      <c r="E95" s="7" t="s">
        <v>310</v>
      </c>
      <c r="F95" s="7" t="s">
        <v>311</v>
      </c>
      <c r="G95" s="7" t="str">
        <f t="shared" si="4"/>
        <v>to shine</v>
      </c>
      <c r="H95" s="10"/>
      <c r="J95" s="7" t="str">
        <f t="shared" si="5"/>
        <v>ed</v>
      </c>
    </row>
    <row r="96" spans="1:10" ht="12.75">
      <c r="A96" s="7">
        <v>95</v>
      </c>
      <c r="B96" s="3" t="s">
        <v>6</v>
      </c>
      <c r="C96" s="7" t="s">
        <v>312</v>
      </c>
      <c r="D96" s="7" t="s">
        <v>313</v>
      </c>
      <c r="E96" s="7" t="s">
        <v>314</v>
      </c>
      <c r="F96" s="7" t="s">
        <v>315</v>
      </c>
      <c r="G96" s="7" t="str">
        <f t="shared" si="4"/>
        <v>to show</v>
      </c>
      <c r="H96" s="10"/>
      <c r="J96" s="7" t="str">
        <f t="shared" si="5"/>
        <v>ed</v>
      </c>
    </row>
    <row r="97" spans="1:10" ht="12.75">
      <c r="A97" s="7">
        <v>96</v>
      </c>
      <c r="B97" s="3" t="s">
        <v>6</v>
      </c>
      <c r="C97" s="7" t="s">
        <v>316</v>
      </c>
      <c r="D97" s="7" t="s">
        <v>316</v>
      </c>
      <c r="E97" s="7" t="s">
        <v>316</v>
      </c>
      <c r="F97" s="7" t="s">
        <v>317</v>
      </c>
      <c r="G97" s="7" t="str">
        <f t="shared" si="4"/>
        <v>to shut</v>
      </c>
      <c r="H97" s="10"/>
      <c r="J97" s="7" t="str">
        <f t="shared" si="5"/>
        <v>ut</v>
      </c>
    </row>
    <row r="98" spans="1:10" ht="12.75">
      <c r="A98" s="7">
        <v>97</v>
      </c>
      <c r="B98" s="3" t="s">
        <v>6</v>
      </c>
      <c r="C98" s="7" t="s">
        <v>318</v>
      </c>
      <c r="D98" s="7" t="s">
        <v>319</v>
      </c>
      <c r="E98" s="7" t="s">
        <v>320</v>
      </c>
      <c r="F98" s="7" t="s">
        <v>321</v>
      </c>
      <c r="G98" s="7" t="str">
        <f t="shared" si="4"/>
        <v>to sing</v>
      </c>
      <c r="H98" s="10"/>
      <c r="J98" s="7" t="str">
        <f t="shared" si="5"/>
        <v>ng</v>
      </c>
    </row>
    <row r="99" spans="1:10" ht="12.75">
      <c r="A99" s="7">
        <v>98</v>
      </c>
      <c r="B99" s="3" t="s">
        <v>6</v>
      </c>
      <c r="C99" s="7" t="s">
        <v>322</v>
      </c>
      <c r="D99" s="7" t="s">
        <v>323</v>
      </c>
      <c r="E99" s="7" t="s">
        <v>323</v>
      </c>
      <c r="F99" s="7" t="s">
        <v>324</v>
      </c>
      <c r="G99" s="7" t="str">
        <f t="shared" si="4"/>
        <v>to sit</v>
      </c>
      <c r="H99" s="10"/>
      <c r="J99" s="7" t="str">
        <f t="shared" si="5"/>
        <v>at</v>
      </c>
    </row>
    <row r="100" spans="1:10" ht="12.75">
      <c r="A100" s="7">
        <v>99</v>
      </c>
      <c r="B100" s="3" t="s">
        <v>6</v>
      </c>
      <c r="C100" s="7" t="s">
        <v>325</v>
      </c>
      <c r="D100" s="7" t="s">
        <v>326</v>
      </c>
      <c r="E100" s="7" t="s">
        <v>326</v>
      </c>
      <c r="F100" s="7" t="s">
        <v>327</v>
      </c>
      <c r="G100" s="7" t="str">
        <f t="shared" si="4"/>
        <v>to sleep</v>
      </c>
      <c r="H100" s="10"/>
      <c r="J100" s="7" t="str">
        <f t="shared" si="5"/>
        <v>pt</v>
      </c>
    </row>
    <row r="101" spans="1:10" ht="12.75">
      <c r="A101" s="7">
        <v>100</v>
      </c>
      <c r="B101" s="3" t="s">
        <v>6</v>
      </c>
      <c r="C101" s="7" t="s">
        <v>328</v>
      </c>
      <c r="D101" s="7" t="s">
        <v>329</v>
      </c>
      <c r="E101" s="7" t="s">
        <v>330</v>
      </c>
      <c r="F101" s="7" t="s">
        <v>331</v>
      </c>
      <c r="G101" s="7" t="str">
        <f t="shared" si="4"/>
        <v>to speak</v>
      </c>
      <c r="H101" s="10"/>
      <c r="J101" s="7" t="str">
        <f t="shared" si="5"/>
        <v>en</v>
      </c>
    </row>
    <row r="102" spans="1:10" ht="12.75">
      <c r="A102" s="7">
        <v>101</v>
      </c>
      <c r="B102" s="3" t="s">
        <v>6</v>
      </c>
      <c r="C102" s="7" t="s">
        <v>332</v>
      </c>
      <c r="D102" s="7" t="s">
        <v>333</v>
      </c>
      <c r="E102" s="7" t="s">
        <v>333</v>
      </c>
      <c r="F102" s="7" t="s">
        <v>334</v>
      </c>
      <c r="G102" s="7" t="str">
        <f t="shared" si="4"/>
        <v>to spend</v>
      </c>
      <c r="H102" s="10"/>
      <c r="J102" s="7" t="str">
        <f t="shared" si="5"/>
        <v>nt</v>
      </c>
    </row>
    <row r="103" spans="1:10" ht="12.75">
      <c r="A103" s="7">
        <v>102</v>
      </c>
      <c r="B103" s="3" t="s">
        <v>6</v>
      </c>
      <c r="C103" s="7" t="s">
        <v>335</v>
      </c>
      <c r="D103" s="7" t="s">
        <v>336</v>
      </c>
      <c r="E103" s="7" t="s">
        <v>336</v>
      </c>
      <c r="F103" s="7" t="s">
        <v>337</v>
      </c>
      <c r="G103" s="7" t="str">
        <f t="shared" si="4"/>
        <v>to spill</v>
      </c>
      <c r="H103" s="10"/>
      <c r="J103" s="7" t="str">
        <f t="shared" si="5"/>
        <v>lt</v>
      </c>
    </row>
    <row r="104" spans="1:10" ht="12.75">
      <c r="A104" s="7">
        <v>103</v>
      </c>
      <c r="B104" s="3" t="s">
        <v>6</v>
      </c>
      <c r="C104" s="7" t="s">
        <v>338</v>
      </c>
      <c r="D104" s="7" t="s">
        <v>338</v>
      </c>
      <c r="E104" s="7" t="s">
        <v>338</v>
      </c>
      <c r="F104" s="7" t="s">
        <v>339</v>
      </c>
      <c r="G104" s="7" t="str">
        <f t="shared" si="4"/>
        <v>to split</v>
      </c>
      <c r="H104" s="10"/>
      <c r="J104" s="7" t="str">
        <f t="shared" si="5"/>
        <v>it</v>
      </c>
    </row>
    <row r="105" spans="1:10" ht="12.75">
      <c r="A105" s="7">
        <v>104</v>
      </c>
      <c r="B105" s="3" t="s">
        <v>6</v>
      </c>
      <c r="C105" s="7" t="s">
        <v>340</v>
      </c>
      <c r="D105" s="7" t="s">
        <v>340</v>
      </c>
      <c r="E105" s="7" t="s">
        <v>340</v>
      </c>
      <c r="F105" s="7" t="s">
        <v>341</v>
      </c>
      <c r="G105" s="7" t="str">
        <f t="shared" si="4"/>
        <v>to spread</v>
      </c>
      <c r="H105" s="10"/>
      <c r="J105" s="7" t="str">
        <f t="shared" si="5"/>
        <v>ad</v>
      </c>
    </row>
    <row r="106" spans="1:10" ht="12.75">
      <c r="A106" s="7">
        <v>105</v>
      </c>
      <c r="B106" s="3" t="s">
        <v>6</v>
      </c>
      <c r="C106" s="7" t="s">
        <v>342</v>
      </c>
      <c r="D106" s="7" t="s">
        <v>343</v>
      </c>
      <c r="E106" s="7" t="s">
        <v>343</v>
      </c>
      <c r="F106" s="7" t="s">
        <v>344</v>
      </c>
      <c r="G106" s="7" t="str">
        <f aca="true" t="shared" si="6" ref="G106:G127">"to "&amp;C106</f>
        <v>to stand</v>
      </c>
      <c r="H106" s="10"/>
      <c r="J106" s="7" t="str">
        <f t="shared" si="5"/>
        <v>od</v>
      </c>
    </row>
    <row r="107" spans="1:10" ht="12.75">
      <c r="A107" s="7">
        <v>106</v>
      </c>
      <c r="B107" s="3" t="s">
        <v>6</v>
      </c>
      <c r="C107" s="7" t="s">
        <v>345</v>
      </c>
      <c r="D107" s="7" t="s">
        <v>346</v>
      </c>
      <c r="E107" s="7" t="s">
        <v>347</v>
      </c>
      <c r="F107" s="7" t="s">
        <v>348</v>
      </c>
      <c r="G107" s="7" t="str">
        <f t="shared" si="6"/>
        <v>to steal</v>
      </c>
      <c r="H107" s="10"/>
      <c r="J107" s="7" t="str">
        <f t="shared" si="5"/>
        <v>en</v>
      </c>
    </row>
    <row r="108" spans="1:10" ht="12.75">
      <c r="A108" s="7">
        <v>107</v>
      </c>
      <c r="B108" s="3" t="s">
        <v>6</v>
      </c>
      <c r="C108" s="7" t="s">
        <v>349</v>
      </c>
      <c r="D108" s="7" t="s">
        <v>350</v>
      </c>
      <c r="E108" s="7" t="s">
        <v>350</v>
      </c>
      <c r="F108" s="7" t="s">
        <v>351</v>
      </c>
      <c r="G108" s="7" t="str">
        <f t="shared" si="6"/>
        <v>to stick</v>
      </c>
      <c r="H108" s="10"/>
      <c r="J108" s="7" t="str">
        <f t="shared" si="5"/>
        <v>ck</v>
      </c>
    </row>
    <row r="109" spans="1:10" ht="12.75">
      <c r="A109" s="7">
        <v>108</v>
      </c>
      <c r="B109" s="3" t="s">
        <v>6</v>
      </c>
      <c r="C109" s="7" t="s">
        <v>352</v>
      </c>
      <c r="D109" s="7" t="s">
        <v>353</v>
      </c>
      <c r="E109" s="7" t="s">
        <v>354</v>
      </c>
      <c r="F109" s="7" t="s">
        <v>355</v>
      </c>
      <c r="G109" s="7" t="str">
        <f t="shared" si="6"/>
        <v>to stink</v>
      </c>
      <c r="H109" s="10"/>
      <c r="J109" s="7" t="str">
        <f t="shared" si="5"/>
        <v>nk</v>
      </c>
    </row>
    <row r="110" spans="1:10" ht="12.75">
      <c r="A110" s="7">
        <v>109</v>
      </c>
      <c r="B110" s="3" t="s">
        <v>6</v>
      </c>
      <c r="C110" s="7" t="s">
        <v>356</v>
      </c>
      <c r="D110" s="7" t="s">
        <v>357</v>
      </c>
      <c r="E110" s="7" t="s">
        <v>358</v>
      </c>
      <c r="F110" s="7" t="s">
        <v>359</v>
      </c>
      <c r="G110" s="7" t="str">
        <f t="shared" si="6"/>
        <v>to swear</v>
      </c>
      <c r="H110" s="10"/>
      <c r="J110" s="7" t="str">
        <f t="shared" si="5"/>
        <v>rn</v>
      </c>
    </row>
    <row r="111" spans="1:10" ht="12.75">
      <c r="A111" s="7">
        <v>110</v>
      </c>
      <c r="B111" s="3" t="s">
        <v>6</v>
      </c>
      <c r="C111" s="7" t="s">
        <v>360</v>
      </c>
      <c r="D111" s="7" t="s">
        <v>361</v>
      </c>
      <c r="E111" s="7" t="s">
        <v>361</v>
      </c>
      <c r="F111" s="7" t="s">
        <v>362</v>
      </c>
      <c r="G111" s="7" t="str">
        <f t="shared" si="6"/>
        <v>to sweep</v>
      </c>
      <c r="H111" s="10"/>
      <c r="J111" s="7" t="str">
        <f t="shared" si="5"/>
        <v>pt</v>
      </c>
    </row>
    <row r="112" spans="1:10" ht="12.75">
      <c r="A112" s="7">
        <v>111</v>
      </c>
      <c r="B112" s="3" t="s">
        <v>6</v>
      </c>
      <c r="C112" s="7" t="s">
        <v>363</v>
      </c>
      <c r="D112" s="7" t="s">
        <v>364</v>
      </c>
      <c r="E112" s="7" t="s">
        <v>365</v>
      </c>
      <c r="F112" s="7" t="s">
        <v>366</v>
      </c>
      <c r="G112" s="7" t="str">
        <f t="shared" si="6"/>
        <v>to swim</v>
      </c>
      <c r="H112" s="10"/>
      <c r="J112" s="7" t="str">
        <f t="shared" si="5"/>
        <v>um</v>
      </c>
    </row>
    <row r="113" spans="1:10" ht="12.75">
      <c r="A113" s="7">
        <v>112</v>
      </c>
      <c r="B113" s="3" t="s">
        <v>6</v>
      </c>
      <c r="C113" s="7" t="s">
        <v>367</v>
      </c>
      <c r="D113" s="7" t="s">
        <v>368</v>
      </c>
      <c r="E113" s="7" t="s">
        <v>368</v>
      </c>
      <c r="F113" s="7" t="s">
        <v>369</v>
      </c>
      <c r="G113" s="7" t="str">
        <f t="shared" si="6"/>
        <v>to swing</v>
      </c>
      <c r="H113" s="10"/>
      <c r="J113" s="7" t="str">
        <f t="shared" si="5"/>
        <v>ng</v>
      </c>
    </row>
    <row r="114" spans="1:10" ht="12.75">
      <c r="A114" s="7">
        <v>113</v>
      </c>
      <c r="B114" s="3" t="s">
        <v>6</v>
      </c>
      <c r="C114" s="7" t="s">
        <v>370</v>
      </c>
      <c r="D114" s="7" t="s">
        <v>371</v>
      </c>
      <c r="E114" s="7" t="s">
        <v>372</v>
      </c>
      <c r="F114" s="7" t="s">
        <v>373</v>
      </c>
      <c r="G114" s="7" t="str">
        <f t="shared" si="6"/>
        <v>to take</v>
      </c>
      <c r="H114" s="10"/>
      <c r="J114" s="7" t="str">
        <f t="shared" si="5"/>
        <v>en</v>
      </c>
    </row>
    <row r="115" spans="1:10" ht="12.75">
      <c r="A115" s="7">
        <v>114</v>
      </c>
      <c r="B115" s="3" t="s">
        <v>6</v>
      </c>
      <c r="C115" s="7" t="s">
        <v>374</v>
      </c>
      <c r="D115" s="7" t="s">
        <v>375</v>
      </c>
      <c r="E115" s="7" t="s">
        <v>375</v>
      </c>
      <c r="F115" s="7" t="s">
        <v>376</v>
      </c>
      <c r="G115" s="7" t="str">
        <f t="shared" si="6"/>
        <v>to teach</v>
      </c>
      <c r="H115" s="10"/>
      <c r="J115" s="7" t="str">
        <f t="shared" si="5"/>
        <v>ht</v>
      </c>
    </row>
    <row r="116" spans="1:10" ht="12.75">
      <c r="A116" s="7">
        <v>115</v>
      </c>
      <c r="B116" s="3" t="s">
        <v>6</v>
      </c>
      <c r="C116" s="7" t="s">
        <v>377</v>
      </c>
      <c r="D116" s="7" t="s">
        <v>378</v>
      </c>
      <c r="E116" s="7" t="s">
        <v>379</v>
      </c>
      <c r="F116" s="7" t="s">
        <v>380</v>
      </c>
      <c r="G116" s="7" t="str">
        <f t="shared" si="6"/>
        <v>to tear</v>
      </c>
      <c r="H116" s="10"/>
      <c r="J116" s="7" t="str">
        <f t="shared" si="5"/>
        <v>rn</v>
      </c>
    </row>
    <row r="117" spans="1:10" ht="12.75">
      <c r="A117" s="7">
        <v>116</v>
      </c>
      <c r="B117" s="3" t="s">
        <v>6</v>
      </c>
      <c r="C117" s="7" t="s">
        <v>381</v>
      </c>
      <c r="D117" s="7" t="s">
        <v>382</v>
      </c>
      <c r="E117" s="7" t="s">
        <v>382</v>
      </c>
      <c r="F117" s="7" t="s">
        <v>383</v>
      </c>
      <c r="G117" s="7" t="str">
        <f t="shared" si="6"/>
        <v>to tell</v>
      </c>
      <c r="H117" s="10"/>
      <c r="J117" s="7" t="str">
        <f t="shared" si="5"/>
        <v>ld</v>
      </c>
    </row>
    <row r="118" spans="1:10" ht="12.75">
      <c r="A118" s="7">
        <v>117</v>
      </c>
      <c r="B118" s="3" t="s">
        <v>6</v>
      </c>
      <c r="C118" s="7" t="s">
        <v>384</v>
      </c>
      <c r="D118" s="7" t="s">
        <v>385</v>
      </c>
      <c r="E118" s="7" t="s">
        <v>385</v>
      </c>
      <c r="F118" s="7" t="s">
        <v>386</v>
      </c>
      <c r="G118" s="7" t="str">
        <f t="shared" si="6"/>
        <v>to think</v>
      </c>
      <c r="H118" s="10"/>
      <c r="J118" s="7" t="str">
        <f t="shared" si="5"/>
        <v>ht</v>
      </c>
    </row>
    <row r="119" spans="1:10" ht="12.75">
      <c r="A119" s="7">
        <v>118</v>
      </c>
      <c r="B119" s="3" t="s">
        <v>6</v>
      </c>
      <c r="C119" s="7" t="s">
        <v>387</v>
      </c>
      <c r="D119" s="7" t="s">
        <v>388</v>
      </c>
      <c r="E119" s="7" t="s">
        <v>389</v>
      </c>
      <c r="F119" s="7" t="s">
        <v>390</v>
      </c>
      <c r="G119" s="7" t="str">
        <f t="shared" si="6"/>
        <v>to throw</v>
      </c>
      <c r="H119" s="10"/>
      <c r="J119" s="7" t="str">
        <f t="shared" si="5"/>
        <v>wn</v>
      </c>
    </row>
    <row r="120" spans="1:10" ht="12.75">
      <c r="A120" s="7">
        <v>119</v>
      </c>
      <c r="B120" s="3" t="s">
        <v>6</v>
      </c>
      <c r="C120" s="7" t="s">
        <v>391</v>
      </c>
      <c r="D120" s="7" t="s">
        <v>392</v>
      </c>
      <c r="E120" s="7" t="s">
        <v>392</v>
      </c>
      <c r="F120" s="7" t="s">
        <v>393</v>
      </c>
      <c r="G120" s="7" t="str">
        <f t="shared" si="6"/>
        <v>to understand</v>
      </c>
      <c r="H120" s="10"/>
      <c r="J120" s="7" t="str">
        <f t="shared" si="5"/>
        <v>od</v>
      </c>
    </row>
    <row r="121" spans="1:10" ht="12.75">
      <c r="A121" s="7">
        <v>120</v>
      </c>
      <c r="B121" s="3" t="s">
        <v>6</v>
      </c>
      <c r="C121" s="7" t="s">
        <v>394</v>
      </c>
      <c r="D121" s="7" t="s">
        <v>394</v>
      </c>
      <c r="E121" s="7" t="s">
        <v>394</v>
      </c>
      <c r="F121" s="7" t="s">
        <v>395</v>
      </c>
      <c r="G121" s="7" t="str">
        <f t="shared" si="6"/>
        <v>to upset</v>
      </c>
      <c r="H121" s="10"/>
      <c r="J121" s="7" t="str">
        <f t="shared" si="5"/>
        <v>et</v>
      </c>
    </row>
    <row r="122" spans="1:10" ht="12.75">
      <c r="A122" s="7">
        <v>121</v>
      </c>
      <c r="B122" s="3" t="s">
        <v>6</v>
      </c>
      <c r="C122" s="7" t="s">
        <v>396</v>
      </c>
      <c r="D122" s="7" t="s">
        <v>397</v>
      </c>
      <c r="E122" s="7" t="s">
        <v>398</v>
      </c>
      <c r="F122" s="7" t="s">
        <v>399</v>
      </c>
      <c r="G122" s="7" t="str">
        <f t="shared" si="6"/>
        <v>to wake</v>
      </c>
      <c r="H122" s="10"/>
      <c r="J122" s="7" t="str">
        <f t="shared" si="5"/>
        <v>ed</v>
      </c>
    </row>
    <row r="123" spans="1:10" ht="12.75">
      <c r="A123" s="7">
        <v>122</v>
      </c>
      <c r="B123" s="3" t="s">
        <v>6</v>
      </c>
      <c r="C123" s="7" t="s">
        <v>400</v>
      </c>
      <c r="D123" s="7" t="s">
        <v>401</v>
      </c>
      <c r="E123" s="7" t="s">
        <v>402</v>
      </c>
      <c r="F123" s="7" t="s">
        <v>403</v>
      </c>
      <c r="G123" s="7" t="str">
        <f t="shared" si="6"/>
        <v>to wear</v>
      </c>
      <c r="H123" s="10"/>
      <c r="J123" s="7" t="str">
        <f t="shared" si="5"/>
        <v>rn</v>
      </c>
    </row>
    <row r="124" spans="1:10" ht="12.75">
      <c r="A124" s="7">
        <v>123</v>
      </c>
      <c r="B124" s="3" t="s">
        <v>6</v>
      </c>
      <c r="C124" s="7" t="s">
        <v>404</v>
      </c>
      <c r="D124" s="7" t="s">
        <v>405</v>
      </c>
      <c r="E124" s="7" t="s">
        <v>405</v>
      </c>
      <c r="F124" s="7" t="s">
        <v>406</v>
      </c>
      <c r="G124" s="7" t="str">
        <f t="shared" si="6"/>
        <v>to weep</v>
      </c>
      <c r="H124" s="10"/>
      <c r="J124" s="7" t="str">
        <f t="shared" si="5"/>
        <v>pt</v>
      </c>
    </row>
    <row r="125" spans="1:10" ht="12.75">
      <c r="A125" s="7">
        <v>124</v>
      </c>
      <c r="B125" s="3" t="s">
        <v>6</v>
      </c>
      <c r="C125" s="7" t="s">
        <v>407</v>
      </c>
      <c r="D125" s="7" t="s">
        <v>408</v>
      </c>
      <c r="E125" s="7" t="s">
        <v>408</v>
      </c>
      <c r="F125" s="7" t="s">
        <v>409</v>
      </c>
      <c r="G125" s="7" t="str">
        <f t="shared" si="6"/>
        <v>to win</v>
      </c>
      <c r="H125" s="10"/>
      <c r="J125" s="7" t="str">
        <f t="shared" si="5"/>
        <v>on</v>
      </c>
    </row>
    <row r="126" spans="1:10" ht="12.75">
      <c r="A126" s="7">
        <v>125</v>
      </c>
      <c r="B126" s="3" t="s">
        <v>6</v>
      </c>
      <c r="C126" s="7" t="s">
        <v>410</v>
      </c>
      <c r="D126" s="7" t="s">
        <v>411</v>
      </c>
      <c r="E126" s="7" t="s">
        <v>411</v>
      </c>
      <c r="F126" s="7" t="s">
        <v>412</v>
      </c>
      <c r="G126" s="7" t="str">
        <f t="shared" si="6"/>
        <v>to wind</v>
      </c>
      <c r="H126" s="10"/>
      <c r="J126" s="7" t="str">
        <f t="shared" si="5"/>
        <v>nd</v>
      </c>
    </row>
    <row r="127" spans="1:10" ht="12.75">
      <c r="A127" s="7">
        <v>126</v>
      </c>
      <c r="B127" s="3" t="s">
        <v>6</v>
      </c>
      <c r="C127" s="7" t="s">
        <v>413</v>
      </c>
      <c r="D127" s="7" t="s">
        <v>414</v>
      </c>
      <c r="E127" s="7" t="s">
        <v>415</v>
      </c>
      <c r="F127" s="7" t="s">
        <v>416</v>
      </c>
      <c r="G127" s="7" t="str">
        <f t="shared" si="6"/>
        <v>to write</v>
      </c>
      <c r="H127" s="10"/>
      <c r="J127" s="7" t="str">
        <f t="shared" si="5"/>
        <v>en</v>
      </c>
    </row>
    <row r="128" spans="2:10" ht="12.75">
      <c r="B128" s="3"/>
      <c r="H128" s="10"/>
      <c r="J128" s="7">
        <f t="shared" si="5"/>
      </c>
    </row>
  </sheetData>
  <sheetProtection/>
  <autoFilter ref="J29:J128"/>
  <hyperlinks>
    <hyperlink ref="M3" r:id="rId1" display="http://www.ecenglish.com/learnenglish/lessons/vowel-sounds-when-use-a-and-an"/>
  </hyperlinks>
  <printOptions/>
  <pageMargins left="0.75" right="0.75" top="1" bottom="1" header="0.5" footer="0.5"/>
  <pageSetup orientation="portrait" paperSize="9" scale="78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MrLaptop</dc:creator>
  <cp:keywords/>
  <dc:description/>
  <cp:lastModifiedBy>MrLaptop</cp:lastModifiedBy>
  <dcterms:created xsi:type="dcterms:W3CDTF">2016-06-17T10:51:26Z</dcterms:created>
  <dcterms:modified xsi:type="dcterms:W3CDTF">2016-06-17T11:00:24Z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